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97" activeTab="4"/>
  </bookViews>
  <sheets>
    <sheet name="附件1考核申请表" sheetId="1" r:id="rId1"/>
    <sheet name="附件2考核评分表-学校" sheetId="2" r:id="rId2"/>
    <sheet name="附件3校本研修学分登记办法" sheetId="3" r:id="rId3"/>
    <sheet name="附件4学分登记表 " sheetId="4" r:id="rId4"/>
    <sheet name="附件5学时登记汇总表" sheetId="5" r:id="rId5"/>
    <sheet name="附件6互比考核情况表" sheetId="6" r:id="rId6"/>
    <sheet name="附件7学分登记表详情" sheetId="7" r:id="rId7"/>
  </sheets>
  <definedNames>
    <definedName name="_xlnm.Print_Titles" localSheetId="1">'附件2考核评分表-学校'!$3:$3</definedName>
    <definedName name="_xlnm.Print_Titles" localSheetId="2">'附件3校本研修学分登记办法'!$8:$8</definedName>
    <definedName name="_xlnm.Print_Titles" localSheetId="4">'附件5学时登记汇总表'!$3:$4</definedName>
    <definedName name="_xlnm.Print_Titles" localSheetId="6">'附件7学分登记表详情'!$5:$5</definedName>
  </definedNames>
  <calcPr fullCalcOnLoad="1"/>
</workbook>
</file>

<file path=xl/comments4.xml><?xml version="1.0" encoding="utf-8"?>
<comments xmlns="http://schemas.openxmlformats.org/spreadsheetml/2006/main">
  <authors>
    <author>lenovo</author>
  </authors>
  <commentList>
    <comment ref="G2" authorId="0">
      <text>
        <r>
          <rPr>
            <sz val="9"/>
            <rFont val="宋体"/>
            <family val="0"/>
          </rPr>
          <t>此序号与附件5的汇总表的“学校序号”一致</t>
        </r>
      </text>
    </comment>
  </commentList>
</comments>
</file>

<file path=xl/comments5.xml><?xml version="1.0" encoding="utf-8"?>
<comments xmlns="http://schemas.openxmlformats.org/spreadsheetml/2006/main">
  <authors>
    <author>lenovo</author>
  </authors>
  <commentList>
    <comment ref="AM3" authorId="0">
      <text>
        <r>
          <rPr>
            <sz val="9"/>
            <rFont val="宋体"/>
            <family val="0"/>
          </rPr>
          <t>请填上：是或否</t>
        </r>
      </text>
    </comment>
    <comment ref="AL3" authorId="0">
      <text>
        <r>
          <rPr>
            <sz val="9"/>
            <rFont val="宋体"/>
            <family val="0"/>
          </rPr>
          <t>请填上：是或否</t>
        </r>
      </text>
    </comment>
  </commentList>
</comments>
</file>

<file path=xl/comments7.xml><?xml version="1.0" encoding="utf-8"?>
<comments xmlns="http://schemas.openxmlformats.org/spreadsheetml/2006/main">
  <authors>
    <author>lenovo</author>
  </authors>
  <commentList>
    <comment ref="G2" authorId="0">
      <text>
        <r>
          <rPr>
            <sz val="9"/>
            <rFont val="宋体"/>
            <family val="0"/>
          </rPr>
          <t xml:space="preserve">此序号与附件5的汇总表的“学校序号”一致
</t>
        </r>
      </text>
    </comment>
  </commentList>
</comments>
</file>

<file path=xl/sharedStrings.xml><?xml version="1.0" encoding="utf-8"?>
<sst xmlns="http://schemas.openxmlformats.org/spreadsheetml/2006/main" count="405" uniqueCount="266">
  <si>
    <t>附件1：        文成县中小学（园）校本研修考核评估申请表</t>
  </si>
  <si>
    <t>学校（园）名称</t>
  </si>
  <si>
    <t>考核自评得分</t>
  </si>
  <si>
    <t>申请学分的教师数</t>
  </si>
  <si>
    <t>总学分</t>
  </si>
  <si>
    <t>申请联系人</t>
  </si>
  <si>
    <t>联系电话</t>
  </si>
  <si>
    <t>申请考核学期</t>
  </si>
  <si>
    <t xml:space="preserve">         学年第   学期</t>
  </si>
  <si>
    <t>教师已经将校本电子材料上传网络平台的人数(申请学分的)</t>
  </si>
  <si>
    <t>55周岁及以上教师将校本电子材料上传网络平台的人数</t>
  </si>
  <si>
    <t>校本研修简要总结（不少于500字）</t>
  </si>
  <si>
    <t xml:space="preserve">                         学校负责人签字：</t>
  </si>
  <si>
    <t xml:space="preserve">                                       （单位盖章）</t>
  </si>
  <si>
    <t>附件2：</t>
  </si>
  <si>
    <t>文成县菜单式校本研修考核评分表（学校）</t>
  </si>
  <si>
    <t>考核学期：</t>
  </si>
  <si>
    <t>学年第   学期</t>
  </si>
  <si>
    <t>量分学校：</t>
  </si>
  <si>
    <t>考核项目</t>
  </si>
  <si>
    <t>权重①</t>
  </si>
  <si>
    <t>考核内容</t>
  </si>
  <si>
    <t>权重②</t>
  </si>
  <si>
    <t>评价细目</t>
  </si>
  <si>
    <t>权重③</t>
  </si>
  <si>
    <t>自评分</t>
  </si>
  <si>
    <t>互评分</t>
  </si>
  <si>
    <t>准备材料（省市县校平台）</t>
  </si>
  <si>
    <t>所在电子平台及栏目名、链接网址
（包括公网和内网的网址）</t>
  </si>
  <si>
    <t>1校本研修计划制订与上传</t>
  </si>
  <si>
    <t>1.1 召开校务会议专题研究校本研修工作</t>
  </si>
  <si>
    <t>确立校本研修主题</t>
  </si>
  <si>
    <t>会议记录、会议照片、责任科室和责任人职责、校本研修制度和保障措施等文本扫描件发布到县平台或之江汇相应栏目（在前列表格中注明）</t>
  </si>
  <si>
    <t>明确教师校本研修发展目标</t>
  </si>
  <si>
    <t>落实责任科室和责任人</t>
  </si>
  <si>
    <t>完善保障制度和措施</t>
  </si>
  <si>
    <t>1.2 制订学校菜单式的校本研修计划</t>
  </si>
  <si>
    <t>按要求制订学校菜单式的校本研修计划，开足开齐（5个必须组织实施，1个选择实施）规定的研修项目</t>
  </si>
  <si>
    <t>校本研修计划电子稿发布到县平台或之江汇相应栏目。（在前列表格中注明）</t>
  </si>
  <si>
    <t>校本研修计划详细明了，可操作性强</t>
  </si>
  <si>
    <t>1.3 校本研修计划及时上传省师训平台</t>
  </si>
  <si>
    <t>研修计划按要求上传到省师训平台</t>
  </si>
  <si>
    <t>见省师训管理平台材料反馈</t>
  </si>
  <si>
    <t>校本研修计划通过审核</t>
  </si>
  <si>
    <t>2必须实施的研修项目的组织与实施</t>
  </si>
  <si>
    <t>2.4 师德培训或经验交流活动</t>
  </si>
  <si>
    <t>实施方案</t>
  </si>
  <si>
    <t>研修项目活动材料、活动总结、活动照片（只须注明发布信息所在平台、栏目和网址）</t>
  </si>
  <si>
    <t>组织与实施</t>
  </si>
  <si>
    <t>活动总结</t>
  </si>
  <si>
    <t>2.5 爱阅读行动系列研修活动</t>
  </si>
  <si>
    <t>系列研修活动实施方案</t>
  </si>
  <si>
    <t>研修项目活动材料、活动总结、活动照片（注明发布信息所在平台和位置，并将“研修活动签到记录册”扫描或拍照发布信息，做好“教师参与活动情况统计表”）</t>
  </si>
  <si>
    <t>教师读后感评比组织与实施</t>
  </si>
  <si>
    <t>教师读书论坛或读书经验交流组织与实施</t>
  </si>
  <si>
    <t>2.6 评价专题研讨活动</t>
  </si>
  <si>
    <t>同上</t>
  </si>
  <si>
    <t>组织与实施（视情况量分）</t>
  </si>
  <si>
    <t>2.7师徒结对活动</t>
  </si>
  <si>
    <t>2.8 开展集体备课活动</t>
  </si>
  <si>
    <t>3选择实施的研修项目一的组织与实施</t>
  </si>
  <si>
    <t>3.9 教育科研主题研修</t>
  </si>
  <si>
    <t>3.10 心理健康研究活动</t>
  </si>
  <si>
    <t>3.11 信息技术应用能力提升</t>
  </si>
  <si>
    <t>4选择实施的研修项目二的组织与实施</t>
  </si>
  <si>
    <t>4.12 组织教师专业知识测试</t>
  </si>
  <si>
    <t>4.13 组织教师优质课评比</t>
  </si>
  <si>
    <t>4.14 承担县级教师教育项目</t>
  </si>
  <si>
    <t>承担县级教师教育项目</t>
  </si>
  <si>
    <t>课程开设与实施材料
齐备</t>
  </si>
  <si>
    <t>5建议实施的研修项目的组织与实施</t>
  </si>
  <si>
    <t>5.15 组织开展教育教学课题(或项目）研究</t>
  </si>
  <si>
    <t>学校或教师承担市、县教育教学课题(或新课改、课堂教学变革项目）研究立项</t>
  </si>
  <si>
    <t>省、市、县教育部门有关文件进行扫描或拍照发布信息，做好“教师参与及获奖情况统计表”并在相应栏目发布信息。</t>
  </si>
  <si>
    <t>学校或教师承担市、县教育教学课题(或新课改、课堂教学变革项目）研究获奖</t>
  </si>
  <si>
    <t>5.16 校本课程开发</t>
  </si>
  <si>
    <t>开发校本课程：校级应用得3分，县级获奖5分，市级获奖7分，省级获奖10分。</t>
  </si>
  <si>
    <t>注明校本课程材料所在平台和位置，省、市、县教育部门有关文件要求同上。</t>
  </si>
  <si>
    <t>5.17 开展命题研究</t>
  </si>
  <si>
    <t>教师参加命题竞赛获奖:县级获奖得3分，市级获奖得5分</t>
  </si>
  <si>
    <t>获奖文件进行扫描或拍照发布信息，做好“教师参与及获奖情况统计表”并在相应栏目发布信息。</t>
  </si>
  <si>
    <t>5.18 校本作业设计与应用</t>
  </si>
  <si>
    <t>有开发设计校本作业的,得2分，同时进行应用的,得3分。</t>
  </si>
  <si>
    <t>校本作业与应用材料注明所在平台和位置。获奖的同上</t>
  </si>
  <si>
    <t>6过程管理</t>
  </si>
  <si>
    <t>6.19 教研(备课)组考核与评比</t>
  </si>
  <si>
    <t>组织教研(备课)组考核与评比</t>
  </si>
  <si>
    <t>组织教研(备课)组考核与评比相关材料,在“校本研修过程管理”栏目中发布</t>
  </si>
  <si>
    <t>6.20 必须实施的研修项目参训率</t>
  </si>
  <si>
    <t>必须实施的研修项目参训率：95%以上得5分，90-94%得4分，80-89%得3分，79%以下0分</t>
  </si>
  <si>
    <t>做好“相关活动参训率统计表”，并在“校本研修过程管理”栏目中发布。</t>
  </si>
  <si>
    <t>6.21 对教师开展校本研修活动进行定期检查</t>
  </si>
  <si>
    <t>定期开展常规检查与考核，只查1次得3分，查2次得4分，查3次及以上得5分</t>
  </si>
  <si>
    <t>做好“检查考核统计表”，并在“校本研修过程管理”栏目中发布信息。</t>
  </si>
  <si>
    <t>6.22 学校教育教学教研先进经验推介</t>
  </si>
  <si>
    <t>学校教育教学教研先进经验推介:县级推介3分,市级推介5分</t>
  </si>
  <si>
    <t>做好“经验推介统计表”，并在“校本研修过程管理”栏目中发布信息。</t>
  </si>
  <si>
    <t>6.23 学校校本研修总结与反思</t>
  </si>
  <si>
    <t>学校校本研修总结与反思</t>
  </si>
  <si>
    <t>将学校和个人的总结与反思在“校本研修总结与反思”栏目中发布信息。</t>
  </si>
  <si>
    <t>6.24 校本研修考核与学分登记</t>
  </si>
  <si>
    <t>按要求做好校本研修考核与学分登记，及时上报</t>
  </si>
  <si>
    <t>校本研修考核材料和学分、登记表按文件要求上报</t>
  </si>
  <si>
    <t>小计</t>
  </si>
  <si>
    <t>得分小计</t>
  </si>
  <si>
    <t>附件3：文成县菜单式校本研修学分登记办法（试行）</t>
  </si>
  <si>
    <t>1.每学期校本研修学分不得少于12学分：</t>
  </si>
  <si>
    <t>（1）其中必修学分4分，选修学分不少于8分；</t>
  </si>
  <si>
    <t>（2）若必修学分达不到4分，不论选修学分多少，该学期校本研修学分记为0分；</t>
  </si>
  <si>
    <t>（3）若同一学年度第一学期有多余的选修学分的50%可以累计到学年度第二学期使用；</t>
  </si>
  <si>
    <t>（4）一学年内教师个人校本研修学分达50学分及以上者，推荐为该学年县级校本研修先进个人候选人。</t>
  </si>
  <si>
    <t>2.必修4学分登记要求：</t>
  </si>
  <si>
    <t>对象</t>
  </si>
  <si>
    <t>内容</t>
  </si>
  <si>
    <t>赋分要求</t>
  </si>
  <si>
    <t>最高学分</t>
  </si>
  <si>
    <t>全员</t>
  </si>
  <si>
    <t>师德专题学习或经验交流</t>
  </si>
  <si>
    <r>
      <t>学年第一学期师德专题学习达到教育局规定的学习时间和要求，记1学分。第二学期参加学校组织的经验交流学习，记1学分。</t>
    </r>
    <r>
      <rPr>
        <sz val="12"/>
        <color indexed="10"/>
        <rFont val="仿宋"/>
        <family val="3"/>
      </rPr>
      <t>相关资料按规定时间同时上传网络平台。</t>
    </r>
  </si>
  <si>
    <t>任课教师</t>
  </si>
  <si>
    <t>教学研修</t>
  </si>
  <si>
    <r>
      <t>“听课”不少于教育局规定的节数，</t>
    </r>
    <r>
      <rPr>
        <sz val="12"/>
        <color indexed="10"/>
        <rFont val="仿宋"/>
        <family val="3"/>
      </rPr>
      <t>同时听课后及时将评课意见发表在网络平台上</t>
    </r>
    <r>
      <rPr>
        <sz val="12"/>
        <rFont val="仿宋"/>
        <family val="3"/>
      </rPr>
      <t>，记1.5学分。45周岁及以下教师必须开公开课1节（研究课、观摩课等），记1.5学分。45周岁以上教师必须主评课1节，记1.5学分。</t>
    </r>
    <r>
      <rPr>
        <sz val="12"/>
        <color indexed="10"/>
        <rFont val="仿宋"/>
        <family val="3"/>
      </rPr>
      <t>相关资料按规定时间上传网络平台。</t>
    </r>
  </si>
  <si>
    <t>辅教教师（属教师编制但不兼课）</t>
  </si>
  <si>
    <t>服务研修</t>
  </si>
  <si>
    <t>开展服务工作研究，服务效果满意度高，记1.5学分。所担任的工作有改进或创新，有计划、有措施和效果分析记1.5学分。</t>
  </si>
  <si>
    <t>不兼课的学校行政人员</t>
  </si>
  <si>
    <t>管理研修</t>
  </si>
  <si>
    <r>
      <t>校内“听课”达到或多于教育局规定的节数，记1.5学分。研究制订和组织学习有关学校管理制度，记1.5学分。(</t>
    </r>
    <r>
      <rPr>
        <sz val="12"/>
        <color indexed="10"/>
        <rFont val="仿宋"/>
        <family val="3"/>
      </rPr>
      <t>相关资料按规定时间上传网络平台</t>
    </r>
    <r>
      <rPr>
        <sz val="12"/>
        <rFont val="仿宋"/>
        <family val="3"/>
      </rPr>
      <t>)</t>
    </r>
  </si>
  <si>
    <t>学区管理干部</t>
  </si>
  <si>
    <t>所辖的区域内“听课”达到或多于教育局规定的节数记1.5学分。对学区所辖的中小学、幼儿园进行调研，学校数达1/2以上，记1.5学分。</t>
  </si>
  <si>
    <r>
      <t>3.选修8学分选修菜单与学分值登记要求：（</t>
    </r>
    <r>
      <rPr>
        <sz val="11"/>
        <color indexed="10"/>
        <rFont val="仿宋"/>
        <family val="3"/>
      </rPr>
      <t>相关资料按规定时间上传网络平台，被学校认定后再量分</t>
    </r>
    <r>
      <rPr>
        <sz val="11"/>
        <rFont val="仿宋"/>
        <family val="3"/>
      </rPr>
      <t>）</t>
    </r>
  </si>
  <si>
    <t>领域</t>
  </si>
  <si>
    <t xml:space="preserve"> 基本素养研修</t>
  </si>
  <si>
    <t>爱阅读行动</t>
  </si>
  <si>
    <t>阅读指定书目，并上交读后感0.5学分，获奖校级1学分、县级1.5学分</t>
  </si>
  <si>
    <t>德育工作研究与实践</t>
  </si>
  <si>
    <t>担任德育导师工作0.5学分，担任班主任工作2学分</t>
  </si>
  <si>
    <t>专业知识测试</t>
  </si>
  <si>
    <t>参加学校组织测试，成绩合格0.5学分，优秀1学分</t>
  </si>
  <si>
    <t>学期个人总结与反思</t>
  </si>
  <si>
    <t>学期个人总结与反思上传到网络平台</t>
  </si>
  <si>
    <t>主评课（45周岁及以下）</t>
  </si>
  <si>
    <t>担任校级公开课主评教师</t>
  </si>
  <si>
    <t>公开课（45周岁以上）</t>
  </si>
  <si>
    <t>开出校级研究课、观摩课等</t>
  </si>
  <si>
    <t>辅教教师听课</t>
  </si>
  <si>
    <t>每2节记0.5学分</t>
  </si>
  <si>
    <t>集体备课主备</t>
  </si>
  <si>
    <t>参加集体备课担任主备5课时以上</t>
  </si>
  <si>
    <t>学科组：主题教研活动（不包括集体备课活动）后勤组：辅教研究活动</t>
  </si>
  <si>
    <t>参与主题教研活动每1次0.5学分</t>
  </si>
  <si>
    <t>说课、试课</t>
  </si>
  <si>
    <t>进行说课或者试课0.5学分</t>
  </si>
  <si>
    <t>优质课评比</t>
  </si>
  <si>
    <t>校级获奖0.5学分，县级1学分，市级及以上1.5学分</t>
  </si>
  <si>
    <t>教师教育</t>
  </si>
  <si>
    <t>承担教师教育项目</t>
  </si>
  <si>
    <t>承担教师教育项目负责人</t>
  </si>
  <si>
    <t>专题讲座</t>
  </si>
  <si>
    <t>校级0.5学分，县级1学分</t>
  </si>
  <si>
    <t>指导新教师（学校聘任）</t>
  </si>
  <si>
    <t>完成对新教师指导任务</t>
  </si>
  <si>
    <t>教科研能力提升研修</t>
  </si>
  <si>
    <t>教育教学课题(或项目）研究</t>
  </si>
  <si>
    <t>担任县级立项课题或研究项目负责人1学分，担任市级及以上立项课题或研究项目负责人2学分，县级获奖2学分，市级获奖4学分</t>
  </si>
  <si>
    <t>教育教学论文或教育教学案例课例研究</t>
  </si>
  <si>
    <t>撰写但未获奖0.5分，县级获奖或发表1学分，市级获奖或发表2学分</t>
  </si>
  <si>
    <t>教育科研主题研修</t>
  </si>
  <si>
    <t>参与学校组织主题教育科研活动</t>
  </si>
  <si>
    <t>心理健康研究活动</t>
  </si>
  <si>
    <t>参与学校组织心理健康研究活动</t>
  </si>
  <si>
    <t>信息技术应用能力提升研修</t>
  </si>
  <si>
    <t>参与学校组织信息技术应用能力提升研修</t>
  </si>
  <si>
    <t>校本课程开发</t>
  </si>
  <si>
    <t>开发校本课程并被学校应用2学分，获奖县级3学分，市级4学分</t>
  </si>
  <si>
    <t>命题研究</t>
  </si>
  <si>
    <t>命制期中或单元检测卷主命制人0.5学分，命题竞赛县级获奖主命制人1学分，市级级获奖主命制人1.5学分</t>
  </si>
  <si>
    <t>校本作业设计与应用</t>
  </si>
  <si>
    <t>开发校本作业并被学校应用2学分</t>
  </si>
  <si>
    <t>评价专题研讨活动、质量监测研究与实践</t>
  </si>
  <si>
    <t>参与学校组织评价专题研讨活动1学分</t>
  </si>
  <si>
    <t>参加学校外派的质量监测工作，每类0.5学分</t>
  </si>
  <si>
    <t>参与质量评价分析评比获奖，校级0.5学分，县级1学分</t>
  </si>
  <si>
    <t>其它</t>
  </si>
  <si>
    <t>参加市县级组织的非研修班类培训会</t>
  </si>
  <si>
    <t>参加学校委派的非研修班类培训会0.5学分</t>
  </si>
  <si>
    <t>辅教教师参与学校创评工作</t>
  </si>
  <si>
    <t>辅教教师参与学校创评工作，获得验收通过</t>
  </si>
  <si>
    <t>教师个人博客</t>
  </si>
  <si>
    <t>建个人博客，每学期内容更新5次0.5学分，10次及以上1学分</t>
  </si>
  <si>
    <t>信息报道</t>
  </si>
  <si>
    <t>被县级或以上录用每篇0.5学分</t>
  </si>
  <si>
    <t>其它教育教学研修</t>
  </si>
  <si>
    <t>学校认定属于校本研修的，每项记0.5分，最高记2分</t>
  </si>
  <si>
    <t>文成县2018学年第一学期中小学（园）教师校本研修学分登记表</t>
  </si>
  <si>
    <t>学校（园）：</t>
  </si>
  <si>
    <t>学校序号：</t>
  </si>
  <si>
    <t>姓名</t>
  </si>
  <si>
    <t>性别</t>
  </si>
  <si>
    <t>出生年月</t>
  </si>
  <si>
    <t>学历</t>
  </si>
  <si>
    <t>任教学科</t>
  </si>
  <si>
    <t>职称</t>
  </si>
  <si>
    <t>行政职务</t>
  </si>
  <si>
    <t>教师
类别</t>
  </si>
  <si>
    <t>任课教师/辅教教师
学校行政/学区干部</t>
  </si>
  <si>
    <t>研修内容</t>
  </si>
  <si>
    <t>分值</t>
  </si>
  <si>
    <t>得分</t>
  </si>
  <si>
    <t>必修内容</t>
  </si>
  <si>
    <t>选修内容</t>
  </si>
  <si>
    <t>课题(或项目）研究</t>
  </si>
  <si>
    <t>岗位研修</t>
  </si>
  <si>
    <t>论文案例课例</t>
  </si>
  <si>
    <t>教育科研研修</t>
  </si>
  <si>
    <t>德育工作</t>
  </si>
  <si>
    <t>心理健康研究</t>
  </si>
  <si>
    <t>信息技术研修</t>
  </si>
  <si>
    <t>学期总结反思</t>
  </si>
  <si>
    <t>评价专题</t>
  </si>
  <si>
    <t>外派的质量监测工作</t>
  </si>
  <si>
    <t>教研活动</t>
  </si>
  <si>
    <t>质量评价分析获奖</t>
  </si>
  <si>
    <t>非研修班类培训</t>
  </si>
  <si>
    <t>教师教育项目</t>
  </si>
  <si>
    <t>指导新教师</t>
  </si>
  <si>
    <t>其它研修</t>
  </si>
  <si>
    <t>学分小计</t>
  </si>
  <si>
    <t>必修学分</t>
  </si>
  <si>
    <t>选修学分</t>
  </si>
  <si>
    <t>50%累计到下学期
的选修学分</t>
  </si>
  <si>
    <t>所在单位意见</t>
  </si>
  <si>
    <r>
      <t xml:space="preserve">    </t>
    </r>
    <r>
      <rPr>
        <sz val="12"/>
        <rFont val="楷体_GB2312"/>
        <family val="0"/>
      </rPr>
      <t>经审核，该教师在2018学年第一学期已取得校本研修</t>
    </r>
    <r>
      <rPr>
        <u val="single"/>
        <sz val="12"/>
        <rFont val="楷体_GB2312"/>
        <family val="0"/>
      </rPr>
      <t xml:space="preserve"> 12 </t>
    </r>
    <r>
      <rPr>
        <sz val="12"/>
        <rFont val="楷体_GB2312"/>
        <family val="0"/>
      </rPr>
      <t>学分。
  单位（盖章）  
               审核人：
               2019年</t>
    </r>
    <r>
      <rPr>
        <sz val="12"/>
        <rFont val="宋体"/>
        <family val="0"/>
      </rPr>
      <t>1</t>
    </r>
    <r>
      <rPr>
        <sz val="12"/>
        <rFont val="楷体_GB2312"/>
        <family val="0"/>
      </rPr>
      <t>月</t>
    </r>
    <r>
      <rPr>
        <sz val="12"/>
        <rFont val="宋体"/>
        <family val="0"/>
      </rPr>
      <t>7</t>
    </r>
    <r>
      <rPr>
        <sz val="12"/>
        <rFont val="楷体_GB2312"/>
        <family val="0"/>
      </rPr>
      <t>日</t>
    </r>
  </si>
  <si>
    <t>县研训院复核意见</t>
  </si>
  <si>
    <r>
      <t xml:space="preserve">     </t>
    </r>
    <r>
      <rPr>
        <sz val="12"/>
        <rFont val="楷体_GB2312"/>
        <family val="0"/>
      </rPr>
      <t>经复核，该教师在2018学年第一学期已取得校本研修</t>
    </r>
    <r>
      <rPr>
        <u val="single"/>
        <sz val="12"/>
        <rFont val="楷体_GB2312"/>
        <family val="0"/>
      </rPr>
      <t xml:space="preserve">     </t>
    </r>
    <r>
      <rPr>
        <sz val="12"/>
        <rFont val="楷体_GB2312"/>
        <family val="0"/>
      </rPr>
      <t>学分。
  文成县教育研究培训院（盖章）
               复核人：
              2019年</t>
    </r>
    <r>
      <rPr>
        <sz val="12"/>
        <rFont val="宋体"/>
        <family val="0"/>
      </rPr>
      <t>1</t>
    </r>
    <r>
      <rPr>
        <sz val="12"/>
        <rFont val="楷体_GB2312"/>
        <family val="0"/>
      </rPr>
      <t>月</t>
    </r>
    <r>
      <rPr>
        <sz val="12"/>
        <rFont val="宋体"/>
        <family val="0"/>
      </rPr>
      <t>25</t>
    </r>
    <r>
      <rPr>
        <sz val="12"/>
        <rFont val="楷体_GB2312"/>
        <family val="0"/>
      </rPr>
      <t>日</t>
    </r>
  </si>
  <si>
    <t>文成县中小学（园）校本研修学分登记汇总表（       学年第  学期）</t>
  </si>
  <si>
    <t>注：黄色填充部分表格不用输入数字，有公式会自动计算的；</t>
  </si>
  <si>
    <t>学校序号</t>
  </si>
  <si>
    <t>必修小计</t>
  </si>
  <si>
    <t>选修小计</t>
  </si>
  <si>
    <t>累计至下学期</t>
  </si>
  <si>
    <t>材料是否已上传网络平台</t>
  </si>
  <si>
    <t>是否为55周岁及以上教师</t>
  </si>
  <si>
    <t>附件6：</t>
  </si>
  <si>
    <t>文成县校本研修互比互学与考核情况表</t>
  </si>
  <si>
    <t>考核学期</t>
  </si>
  <si>
    <t xml:space="preserve"> 学年第  学期</t>
  </si>
  <si>
    <t>互比互学与考核学校名称</t>
  </si>
  <si>
    <t>互比互学与考核组学校名称</t>
  </si>
  <si>
    <t>互比互学与考核组成员</t>
  </si>
  <si>
    <t>互比互学与考核时间</t>
  </si>
  <si>
    <t>年</t>
  </si>
  <si>
    <t>月</t>
  </si>
  <si>
    <t>日</t>
  </si>
  <si>
    <t>校本研修工作亮点</t>
  </si>
  <si>
    <t>校本研修工作不足</t>
  </si>
  <si>
    <t>校本研修工作建议</t>
  </si>
  <si>
    <t>校本研修电子材料已经上传网络平台的教师人数</t>
  </si>
  <si>
    <t>（其中，55周岁及以上教师人数）</t>
  </si>
  <si>
    <t>《考核评分表》(附件2)总得分</t>
  </si>
  <si>
    <t>填表人</t>
  </si>
  <si>
    <t>文成县2018学年第一学期中小学（园）教师校本研修学分登记表(详细情况)</t>
  </si>
  <si>
    <t>学校编号：</t>
  </si>
  <si>
    <t>网络内容所在网址及具体栏目</t>
  </si>
  <si>
    <t>50%累计到下学期的选修学分</t>
  </si>
  <si>
    <t>注：1.此表不用打印成纸质，以电子文档的形式统一收集到一个文件夹中即可。
2.黄色填充部分表格不用输入数字，有公式会自动计算的；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</si>
</sst>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5"/>
      <name val="黑体"/>
      <family val="3"/>
    </font>
    <font>
      <sz val="9"/>
      <name val="宋体"/>
      <family val="0"/>
    </font>
    <font>
      <sz val="11"/>
      <name val="宋体"/>
      <family val="0"/>
    </font>
    <font>
      <sz val="11"/>
      <color indexed="10"/>
      <name val="宋体"/>
      <family val="0"/>
    </font>
    <font>
      <sz val="16"/>
      <name val="仿宋_GB2312"/>
      <family val="1"/>
    </font>
    <font>
      <sz val="11"/>
      <color indexed="8"/>
      <name val="宋体"/>
      <family val="0"/>
    </font>
    <font>
      <sz val="18"/>
      <color indexed="8"/>
      <name val="黑体"/>
      <family val="3"/>
    </font>
    <font>
      <sz val="12"/>
      <color indexed="8"/>
      <name val="楷体"/>
      <family val="3"/>
    </font>
    <font>
      <sz val="14"/>
      <color indexed="8"/>
      <name val="楷体"/>
      <family val="3"/>
    </font>
    <font>
      <sz val="14"/>
      <color indexed="8"/>
      <name val="仿宋"/>
      <family val="3"/>
    </font>
    <font>
      <sz val="11"/>
      <color indexed="8"/>
      <name val="楷体"/>
      <family val="3"/>
    </font>
    <font>
      <sz val="18"/>
      <name val="黑体"/>
      <family val="3"/>
    </font>
    <font>
      <sz val="9"/>
      <color indexed="10"/>
      <name val="仿宋"/>
      <family val="3"/>
    </font>
    <font>
      <sz val="10.5"/>
      <name val="宋体"/>
      <family val="0"/>
    </font>
    <font>
      <b/>
      <sz val="10.5"/>
      <name val="宋体"/>
      <family val="0"/>
    </font>
    <font>
      <sz val="16"/>
      <name val="黑体"/>
      <family val="3"/>
    </font>
    <font>
      <sz val="10"/>
      <name val="宋体"/>
      <family val="0"/>
    </font>
    <font>
      <sz val="12"/>
      <name val="仿宋"/>
      <family val="3"/>
    </font>
    <font>
      <sz val="11"/>
      <name val="仿宋"/>
      <family val="3"/>
    </font>
    <font>
      <sz val="12"/>
      <color indexed="10"/>
      <name val="仿宋"/>
      <family val="3"/>
    </font>
    <font>
      <sz val="14"/>
      <name val="宋体"/>
      <family val="0"/>
    </font>
    <font>
      <sz val="14"/>
      <name val="黑体"/>
      <family val="3"/>
    </font>
    <font>
      <sz val="14"/>
      <name val="楷体"/>
      <family val="3"/>
    </font>
    <font>
      <sz val="14"/>
      <name val="仿宋"/>
      <family val="3"/>
    </font>
    <font>
      <sz val="12"/>
      <name val="楷体"/>
      <family val="3"/>
    </font>
    <font>
      <sz val="14"/>
      <color indexed="10"/>
      <name val="仿宋"/>
      <family val="3"/>
    </font>
    <font>
      <sz val="16"/>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楷体_GB2312"/>
      <family val="0"/>
    </font>
    <font>
      <u val="single"/>
      <sz val="12"/>
      <name val="楷体_GB2312"/>
      <family val="0"/>
    </font>
    <font>
      <sz val="11"/>
      <color indexed="10"/>
      <name val="仿宋"/>
      <family val="3"/>
    </font>
    <font>
      <sz val="11"/>
      <color rgb="FFFF0000"/>
      <name val="宋体"/>
      <family val="0"/>
    </font>
    <font>
      <sz val="11"/>
      <color theme="1"/>
      <name val="Calibri"/>
      <family val="0"/>
    </font>
    <font>
      <sz val="18"/>
      <color theme="1"/>
      <name val="黑体"/>
      <family val="3"/>
    </font>
    <font>
      <sz val="12"/>
      <color theme="1"/>
      <name val="楷体"/>
      <family val="3"/>
    </font>
    <font>
      <sz val="14"/>
      <color theme="1"/>
      <name val="楷体"/>
      <family val="3"/>
    </font>
    <font>
      <sz val="14"/>
      <color theme="1"/>
      <name val="仿宋"/>
      <family val="3"/>
    </font>
    <font>
      <sz val="11"/>
      <color theme="1"/>
      <name val="楷体"/>
      <family val="3"/>
    </font>
    <font>
      <sz val="9"/>
      <color rgb="FFFF0000"/>
      <name val="仿宋"/>
      <family val="3"/>
    </font>
    <font>
      <sz val="12"/>
      <color rgb="FFFF0000"/>
      <name val="仿宋"/>
      <family val="3"/>
    </font>
    <font>
      <sz val="14"/>
      <color rgb="FFFF0000"/>
      <name val="仿宋"/>
      <family val="3"/>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style="hair"/>
      <bottom>
        <color indexed="63"/>
      </bottom>
    </border>
    <border>
      <left/>
      <right style="hair"/>
      <top style="hair"/>
      <bottom style="hair"/>
    </border>
    <border>
      <left style="hair"/>
      <right style="hair"/>
      <top>
        <color indexed="63"/>
      </top>
      <bottom>
        <color indexed="63"/>
      </bottom>
    </border>
    <border>
      <left style="hair"/>
      <right style="hair"/>
      <top>
        <color indexed="63"/>
      </top>
      <bottom style="hair"/>
    </border>
    <border>
      <left style="thin"/>
      <right>
        <color indexed="63"/>
      </right>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thin"/>
      <right style="hair"/>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border>
    <border>
      <left style="thin"/>
      <right style="thin"/>
      <top style="thin"/>
      <bottom/>
    </border>
    <border>
      <left>
        <color indexed="63"/>
      </left>
      <right>
        <color indexed="63"/>
      </right>
      <top style="thin"/>
      <bottom style="thin"/>
    </border>
    <border>
      <left style="thin"/>
      <right style="thin"/>
      <top/>
      <bottom style="thin"/>
    </border>
    <border>
      <left style="thin"/>
      <right style="thin"/>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7" fillId="6" borderId="2" applyNumberFormat="0" applyFont="0" applyAlignment="0" applyProtection="0"/>
    <xf numFmtId="0" fontId="34" fillId="3" borderId="0" applyNumberFormat="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0" fillId="0" borderId="0" applyNumberFormat="0" applyFill="0" applyBorder="0" applyAlignment="0" applyProtection="0"/>
    <xf numFmtId="0" fontId="36" fillId="0" borderId="3" applyNumberFormat="0" applyFill="0" applyAlignment="0" applyProtection="0"/>
    <xf numFmtId="0" fontId="29" fillId="0" borderId="3" applyNumberFormat="0" applyFill="0" applyAlignment="0" applyProtection="0"/>
    <xf numFmtId="0" fontId="34" fillId="7" borderId="0" applyNumberFormat="0" applyBorder="0" applyAlignment="0" applyProtection="0"/>
    <xf numFmtId="0" fontId="31" fillId="0" borderId="4" applyNumberFormat="0" applyFill="0" applyAlignment="0" applyProtection="0"/>
    <xf numFmtId="0" fontId="34" fillId="3" borderId="0" applyNumberFormat="0" applyBorder="0" applyAlignment="0" applyProtection="0"/>
    <xf numFmtId="0" fontId="35" fillId="2" borderId="5" applyNumberFormat="0" applyAlignment="0" applyProtection="0"/>
    <xf numFmtId="0" fontId="45" fillId="2" borderId="1" applyNumberFormat="0" applyAlignment="0" applyProtection="0"/>
    <xf numFmtId="0" fontId="28" fillId="8" borderId="6" applyNumberFormat="0" applyAlignment="0" applyProtection="0"/>
    <xf numFmtId="0" fontId="6" fillId="9" borderId="0" applyNumberFormat="0" applyBorder="0" applyAlignment="0" applyProtection="0"/>
    <xf numFmtId="0" fontId="34" fillId="10" borderId="0" applyNumberFormat="0" applyBorder="0" applyAlignment="0" applyProtection="0"/>
    <xf numFmtId="0" fontId="44" fillId="0" borderId="7" applyNumberFormat="0" applyFill="0" applyAlignment="0" applyProtection="0"/>
    <xf numFmtId="0" fontId="38" fillId="0" borderId="8" applyNumberFormat="0" applyFill="0" applyAlignment="0" applyProtection="0"/>
    <xf numFmtId="0" fontId="43" fillId="9" borderId="0" applyNumberFormat="0" applyBorder="0" applyAlignment="0" applyProtection="0"/>
    <xf numFmtId="0" fontId="41" fillId="11" borderId="0" applyNumberFormat="0" applyBorder="0" applyAlignment="0" applyProtection="0"/>
    <xf numFmtId="0" fontId="6" fillId="12" borderId="0" applyNumberFormat="0" applyBorder="0" applyAlignment="0" applyProtection="0"/>
    <xf numFmtId="0" fontId="3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34" fillId="16" borderId="0" applyNumberFormat="0" applyBorder="0" applyAlignment="0" applyProtection="0"/>
    <xf numFmtId="0" fontId="6" fillId="12"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6" fillId="4" borderId="0" applyNumberFormat="0" applyBorder="0" applyAlignment="0" applyProtection="0"/>
    <xf numFmtId="0" fontId="34" fillId="4" borderId="0" applyNumberFormat="0" applyBorder="0" applyAlignment="0" applyProtection="0"/>
  </cellStyleXfs>
  <cellXfs count="15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13"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0" borderId="24" xfId="0" applyFont="1" applyBorder="1" applyAlignment="1">
      <alignment horizontal="center" vertical="center" wrapText="1"/>
    </xf>
    <xf numFmtId="0" fontId="0" fillId="0" borderId="25" xfId="0" applyFont="1" applyBorder="1" applyAlignment="1">
      <alignment horizontal="center" vertical="center"/>
    </xf>
    <xf numFmtId="0" fontId="2"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19" borderId="28" xfId="0" applyFill="1" applyBorder="1" applyAlignment="1">
      <alignment horizontal="center" vertical="center"/>
    </xf>
    <xf numFmtId="0" fontId="0" fillId="0" borderId="28" xfId="0" applyFont="1" applyBorder="1" applyAlignment="1">
      <alignment horizontal="center" vertical="center"/>
    </xf>
    <xf numFmtId="0" fontId="0" fillId="19" borderId="29" xfId="0" applyFill="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0" fillId="19" borderId="31" xfId="0" applyFill="1" applyBorder="1" applyAlignment="1">
      <alignment horizontal="center"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5" fillId="0" borderId="0" xfId="0" applyFont="1" applyAlignment="1">
      <alignment vertical="center"/>
    </xf>
    <xf numFmtId="0" fontId="50" fillId="0" borderId="0" xfId="0" applyFont="1" applyFill="1" applyBorder="1" applyAlignment="1">
      <alignment/>
    </xf>
    <xf numFmtId="0" fontId="51" fillId="0" borderId="0" xfId="0" applyFont="1" applyFill="1" applyBorder="1" applyAlignment="1">
      <alignment horizontal="center" vertical="center"/>
    </xf>
    <xf numFmtId="0" fontId="52" fillId="0" borderId="32"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32" xfId="0" applyFont="1" applyFill="1" applyBorder="1" applyAlignment="1">
      <alignment horizontal="center" vertical="center"/>
    </xf>
    <xf numFmtId="0" fontId="50" fillId="0" borderId="32" xfId="0" applyFont="1" applyFill="1" applyBorder="1" applyAlignment="1">
      <alignment horizontal="center" vertical="center"/>
    </xf>
    <xf numFmtId="0" fontId="54" fillId="0" borderId="32" xfId="0" applyFont="1" applyFill="1" applyBorder="1" applyAlignment="1">
      <alignment horizontal="right" vertical="center"/>
    </xf>
    <xf numFmtId="0" fontId="52" fillId="0" borderId="32"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0" fillId="0" borderId="34"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2" xfId="0" applyFont="1" applyFill="1" applyBorder="1" applyAlignment="1">
      <alignment vertical="center"/>
    </xf>
    <xf numFmtId="0" fontId="55" fillId="0" borderId="32" xfId="0" applyFont="1" applyFill="1" applyBorder="1" applyAlignment="1">
      <alignment horizontal="center" vertical="center"/>
    </xf>
    <xf numFmtId="0" fontId="50" fillId="0" borderId="35" xfId="0" applyFont="1" applyFill="1" applyBorder="1" applyAlignment="1">
      <alignment vertical="center"/>
    </xf>
    <xf numFmtId="0" fontId="0" fillId="0" borderId="0" xfId="0" applyAlignment="1" applyProtection="1">
      <alignment vertical="center"/>
      <protection locked="0"/>
    </xf>
    <xf numFmtId="0" fontId="12" fillId="0" borderId="0" xfId="0" applyFont="1" applyAlignment="1" applyProtection="1">
      <alignment horizontal="center" vertical="center"/>
      <protection locked="0"/>
    </xf>
    <xf numFmtId="0" fontId="56" fillId="0" borderId="0" xfId="0" applyFont="1" applyAlignment="1" applyProtection="1">
      <alignment horizontal="left" vertical="center"/>
      <protection locked="0"/>
    </xf>
    <xf numFmtId="0" fontId="2" fillId="0" borderId="32"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3" fillId="0" borderId="32"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0" fillId="0" borderId="0" xfId="0" applyAlignment="1" applyProtection="1">
      <alignment vertical="center"/>
      <protection/>
    </xf>
    <xf numFmtId="0" fontId="3" fillId="0" borderId="3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protection locked="0"/>
    </xf>
    <xf numFmtId="0" fontId="0" fillId="19" borderId="32" xfId="0" applyFill="1" applyBorder="1" applyAlignment="1" applyProtection="1">
      <alignment vertical="center"/>
      <protection/>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14" xfId="0"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2" fillId="0" borderId="13" xfId="0" applyFont="1" applyBorder="1" applyAlignment="1">
      <alignment horizontal="center" vertical="center" wrapText="1"/>
    </xf>
    <xf numFmtId="0" fontId="0" fillId="0" borderId="36"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3" fillId="0" borderId="15"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28" xfId="0" applyFont="1" applyBorder="1" applyAlignment="1">
      <alignment horizontal="left" vertical="center" wrapText="1"/>
    </xf>
    <xf numFmtId="0" fontId="0" fillId="0" borderId="28" xfId="0" applyBorder="1" applyAlignment="1">
      <alignment horizontal="left" vertical="center"/>
    </xf>
    <xf numFmtId="0" fontId="0" fillId="0" borderId="28" xfId="0" applyBorder="1" applyAlignment="1">
      <alignment horizontal="center" vertical="center" wrapText="1"/>
    </xf>
    <xf numFmtId="0" fontId="17" fillId="0" borderId="28" xfId="0" applyFont="1" applyBorder="1" applyAlignment="1">
      <alignment horizontal="left" vertical="center" wrapText="1"/>
    </xf>
    <xf numFmtId="0" fontId="17" fillId="0" borderId="28" xfId="0" applyFont="1" applyBorder="1" applyAlignment="1">
      <alignment horizontal="left" vertical="center"/>
    </xf>
    <xf numFmtId="0" fontId="17" fillId="0" borderId="31" xfId="0" applyFont="1" applyBorder="1" applyAlignment="1">
      <alignment horizontal="left" vertical="center"/>
    </xf>
    <xf numFmtId="0" fontId="18" fillId="0" borderId="0" xfId="0" applyFont="1" applyAlignment="1">
      <alignment vertical="center"/>
    </xf>
    <xf numFmtId="0" fontId="12" fillId="0" borderId="0" xfId="0" applyFont="1" applyAlignment="1">
      <alignment horizontal="center" vertical="center"/>
    </xf>
    <xf numFmtId="0" fontId="19" fillId="0" borderId="0" xfId="0" applyFont="1" applyAlignment="1">
      <alignment horizontal="left" vertical="center"/>
    </xf>
    <xf numFmtId="0" fontId="18" fillId="0" borderId="32" xfId="0" applyFont="1" applyBorder="1" applyAlignment="1">
      <alignment horizontal="center" vertical="center" wrapText="1"/>
    </xf>
    <xf numFmtId="0" fontId="57" fillId="0" borderId="32" xfId="0" applyFont="1" applyBorder="1" applyAlignment="1">
      <alignment horizontal="center" vertical="center" wrapText="1"/>
    </xf>
    <xf numFmtId="0" fontId="18" fillId="0" borderId="32" xfId="0" applyFont="1" applyBorder="1" applyAlignment="1">
      <alignment horizontal="justify" vertical="center" wrapText="1"/>
    </xf>
    <xf numFmtId="0" fontId="18" fillId="0" borderId="32" xfId="0" applyFont="1" applyBorder="1" applyAlignment="1">
      <alignment horizontal="center" vertical="center" textRotation="255" wrapText="1"/>
    </xf>
    <xf numFmtId="0" fontId="57" fillId="0" borderId="32" xfId="0" applyFont="1" applyBorder="1" applyAlignment="1">
      <alignment horizontal="justify" vertical="center" wrapText="1"/>
    </xf>
    <xf numFmtId="0" fontId="18" fillId="0" borderId="32" xfId="0" applyFont="1" applyBorder="1" applyAlignment="1">
      <alignment horizontal="left" vertical="center" wrapText="1"/>
    </xf>
    <xf numFmtId="0" fontId="1" fillId="0" borderId="0" xfId="0" applyFont="1" applyAlignment="1">
      <alignment vertical="center"/>
    </xf>
    <xf numFmtId="0" fontId="21" fillId="0" borderId="0" xfId="0" applyFont="1" applyAlignment="1">
      <alignment vertical="center"/>
    </xf>
    <xf numFmtId="0" fontId="0" fillId="0" borderId="0" xfId="0" applyAlignment="1">
      <alignment vertical="center" wrapText="1"/>
    </xf>
    <xf numFmtId="0" fontId="22" fillId="0" borderId="0" xfId="0" applyFont="1" applyAlignment="1">
      <alignment vertical="center"/>
    </xf>
    <xf numFmtId="0" fontId="23" fillId="0" borderId="32" xfId="0" applyFont="1" applyBorder="1" applyAlignment="1">
      <alignment horizontal="center" vertical="center" wrapText="1"/>
    </xf>
    <xf numFmtId="0" fontId="23" fillId="0" borderId="40" xfId="0" applyFont="1" applyBorder="1" applyAlignment="1">
      <alignment horizontal="center" vertical="center" wrapText="1"/>
    </xf>
    <xf numFmtId="0" fontId="18" fillId="0" borderId="40" xfId="0" applyFont="1" applyBorder="1" applyAlignment="1">
      <alignment vertical="center" wrapText="1"/>
    </xf>
    <xf numFmtId="0" fontId="24" fillId="0" borderId="40" xfId="0" applyFont="1" applyBorder="1" applyAlignment="1">
      <alignment horizontal="center" vertical="center" wrapText="1"/>
    </xf>
    <xf numFmtId="0" fontId="24" fillId="0" borderId="32" xfId="0" applyFont="1" applyBorder="1" applyAlignment="1">
      <alignment horizontal="center" vertical="center" wrapText="1"/>
    </xf>
    <xf numFmtId="0" fontId="23" fillId="0" borderId="41" xfId="0" applyFont="1" applyBorder="1" applyAlignment="1">
      <alignment horizontal="center" vertical="center" wrapText="1"/>
    </xf>
    <xf numFmtId="0" fontId="18" fillId="0" borderId="41" xfId="0" applyFont="1" applyBorder="1" applyAlignment="1">
      <alignment vertical="center" wrapText="1"/>
    </xf>
    <xf numFmtId="0" fontId="24" fillId="0" borderId="41" xfId="0" applyFont="1" applyBorder="1" applyAlignment="1">
      <alignment horizontal="center" vertical="center" wrapText="1"/>
    </xf>
    <xf numFmtId="0" fontId="18" fillId="0" borderId="42" xfId="0" applyFont="1" applyBorder="1" applyAlignment="1">
      <alignment vertical="center" wrapText="1"/>
    </xf>
    <xf numFmtId="0" fontId="24"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58" fillId="0" borderId="32" xfId="0" applyFont="1" applyBorder="1" applyAlignment="1">
      <alignment horizontal="center" vertical="center" wrapText="1"/>
    </xf>
    <xf numFmtId="0" fontId="18" fillId="0" borderId="32" xfId="0" applyFont="1" applyBorder="1" applyAlignment="1">
      <alignment vertical="center" wrapText="1"/>
    </xf>
    <xf numFmtId="0" fontId="23" fillId="0" borderId="43" xfId="0" applyFont="1" applyBorder="1" applyAlignment="1">
      <alignment horizontal="center" vertical="center" wrapText="1"/>
    </xf>
    <xf numFmtId="0" fontId="18" fillId="0" borderId="44" xfId="0" applyFont="1" applyBorder="1" applyAlignment="1">
      <alignment vertical="center" wrapText="1"/>
    </xf>
    <xf numFmtId="0" fontId="24" fillId="0" borderId="44" xfId="0" applyFont="1" applyBorder="1" applyAlignment="1">
      <alignment horizontal="center" vertical="center" wrapText="1"/>
    </xf>
    <xf numFmtId="0" fontId="18" fillId="0" borderId="44" xfId="0" applyFont="1" applyBorder="1" applyAlignment="1">
      <alignment horizontal="justify" vertical="center" wrapText="1"/>
    </xf>
    <xf numFmtId="0" fontId="23" fillId="0" borderId="3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34" xfId="0" applyFont="1" applyBorder="1" applyAlignment="1">
      <alignment horizontal="center" vertical="center" wrapText="1"/>
    </xf>
    <xf numFmtId="0" fontId="24" fillId="19" borderId="32"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vertical="center"/>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16" fillId="0" borderId="0" xfId="0" applyFont="1" applyAlignment="1">
      <alignment horizontal="left" vertical="center"/>
    </xf>
    <xf numFmtId="0" fontId="0" fillId="0" borderId="32" xfId="0" applyFont="1" applyBorder="1" applyAlignment="1">
      <alignment horizontal="center" vertical="center" wrapText="1"/>
    </xf>
    <xf numFmtId="0" fontId="0" fillId="0" borderId="32" xfId="0" applyFont="1" applyBorder="1" applyAlignment="1">
      <alignment horizontal="justify" vertical="center" wrapText="1"/>
    </xf>
    <xf numFmtId="0" fontId="0" fillId="0" borderId="32" xfId="0" applyFont="1" applyBorder="1" applyAlignment="1">
      <alignment horizontal="justify" vertical="top"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0" xfId="0" applyFont="1" applyBorder="1" applyAlignment="1">
      <alignment horizontal="justify" vertical="center" wrapText="1"/>
    </xf>
    <xf numFmtId="0" fontId="0" fillId="0" borderId="40" xfId="0" applyFont="1" applyBorder="1" applyAlignment="1">
      <alignment horizontal="center" vertical="center" wrapText="1"/>
    </xf>
    <xf numFmtId="0" fontId="0" fillId="0" borderId="40" xfId="0" applyFont="1" applyBorder="1" applyAlignment="1">
      <alignment horizontal="justify" vertical="top"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1"/>
  <sheetViews>
    <sheetView zoomScale="96" zoomScaleNormal="96" zoomScaleSheetLayoutView="91" workbookViewId="0" topLeftCell="A1">
      <selection activeCell="G2" sqref="G2"/>
    </sheetView>
  </sheetViews>
  <sheetFormatPr defaultColWidth="9.00390625" defaultRowHeight="14.25"/>
  <cols>
    <col min="1" max="1" width="8.625" style="0" customWidth="1"/>
    <col min="2" max="2" width="19.125" style="0" customWidth="1"/>
    <col min="3" max="3" width="33.375" style="0" customWidth="1"/>
    <col min="4" max="4" width="13.625" style="0" customWidth="1"/>
    <col min="5" max="5" width="13.375" style="0" customWidth="1"/>
  </cols>
  <sheetData>
    <row r="1" spans="1:5" ht="42" customHeight="1">
      <c r="A1" s="130" t="s">
        <v>0</v>
      </c>
      <c r="B1" s="130"/>
      <c r="C1" s="130"/>
      <c r="D1" s="130"/>
      <c r="E1" s="130"/>
    </row>
    <row r="2" spans="1:5" ht="27" customHeight="1">
      <c r="A2" s="131" t="s">
        <v>1</v>
      </c>
      <c r="B2" s="131"/>
      <c r="C2" s="132"/>
      <c r="D2" s="131" t="s">
        <v>2</v>
      </c>
      <c r="E2" s="133"/>
    </row>
    <row r="3" spans="1:5" ht="27" customHeight="1">
      <c r="A3" s="131" t="s">
        <v>3</v>
      </c>
      <c r="B3" s="131"/>
      <c r="C3" s="132"/>
      <c r="D3" s="131" t="s">
        <v>4</v>
      </c>
      <c r="E3" s="133"/>
    </row>
    <row r="4" spans="1:5" ht="27" customHeight="1">
      <c r="A4" s="134" t="s">
        <v>5</v>
      </c>
      <c r="B4" s="135"/>
      <c r="C4" s="136"/>
      <c r="D4" s="137" t="s">
        <v>6</v>
      </c>
      <c r="E4" s="138"/>
    </row>
    <row r="5" spans="1:5" ht="27" customHeight="1">
      <c r="A5" s="131" t="s">
        <v>7</v>
      </c>
      <c r="B5" s="131"/>
      <c r="C5" s="139" t="s">
        <v>8</v>
      </c>
      <c r="D5" s="140"/>
      <c r="E5" s="141"/>
    </row>
    <row r="6" spans="1:5" ht="27" customHeight="1">
      <c r="A6" s="139" t="s">
        <v>9</v>
      </c>
      <c r="B6" s="140"/>
      <c r="C6" s="140"/>
      <c r="D6" s="142"/>
      <c r="E6" s="142"/>
    </row>
    <row r="7" spans="1:5" ht="27" customHeight="1">
      <c r="A7" s="139" t="s">
        <v>10</v>
      </c>
      <c r="B7" s="140"/>
      <c r="C7" s="140"/>
      <c r="D7" s="142"/>
      <c r="E7" s="142"/>
    </row>
    <row r="8" spans="1:5" ht="267" customHeight="1">
      <c r="A8" s="143" t="s">
        <v>11</v>
      </c>
      <c r="B8" s="144"/>
      <c r="C8" s="145"/>
      <c r="D8" s="146"/>
      <c r="E8" s="147"/>
    </row>
    <row r="9" spans="1:5" ht="172.5" customHeight="1">
      <c r="A9" s="143"/>
      <c r="B9" s="148"/>
      <c r="C9" s="149"/>
      <c r="D9" s="149"/>
      <c r="E9" s="150"/>
    </row>
    <row r="10" spans="1:5" ht="37.5" customHeight="1">
      <c r="A10" s="143"/>
      <c r="B10" s="151" t="s">
        <v>12</v>
      </c>
      <c r="C10" s="152"/>
      <c r="D10" s="152"/>
      <c r="E10" s="153"/>
    </row>
    <row r="11" spans="1:5" ht="43.5" customHeight="1">
      <c r="A11" s="143"/>
      <c r="B11" s="154" t="s">
        <v>13</v>
      </c>
      <c r="C11" s="155"/>
      <c r="D11" s="155"/>
      <c r="E11" s="156"/>
    </row>
  </sheetData>
  <sheetProtection/>
  <mergeCells count="14">
    <mergeCell ref="A1:E1"/>
    <mergeCell ref="A2:B2"/>
    <mergeCell ref="A3:B3"/>
    <mergeCell ref="A4:B4"/>
    <mergeCell ref="A5:B5"/>
    <mergeCell ref="C5:E5"/>
    <mergeCell ref="A6:C6"/>
    <mergeCell ref="D6:E6"/>
    <mergeCell ref="A7:C7"/>
    <mergeCell ref="D7:E7"/>
    <mergeCell ref="B10:E10"/>
    <mergeCell ref="B11:E11"/>
    <mergeCell ref="A8:A11"/>
    <mergeCell ref="B8:E9"/>
  </mergeCells>
  <printOptions horizontalCentered="1"/>
  <pageMargins left="0.35" right="0.35" top="0.59" bottom="0.59"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J54"/>
  <sheetViews>
    <sheetView zoomScale="93" zoomScaleNormal="93" workbookViewId="0" topLeftCell="A48">
      <selection activeCell="B54" sqref="B54:E54"/>
    </sheetView>
  </sheetViews>
  <sheetFormatPr defaultColWidth="9.00390625" defaultRowHeight="14.25"/>
  <cols>
    <col min="1" max="1" width="7.00390625" style="0" customWidth="1"/>
    <col min="2" max="2" width="5.75390625" style="0" customWidth="1"/>
    <col min="3" max="3" width="17.625" style="0" customWidth="1"/>
    <col min="4" max="4" width="5.875" style="1" customWidth="1"/>
    <col min="5" max="5" width="30.50390625" style="99" customWidth="1"/>
    <col min="6" max="6" width="5.75390625" style="1" customWidth="1"/>
    <col min="7" max="7" width="5.875" style="1" customWidth="1"/>
    <col min="8" max="8" width="6.125" style="1" customWidth="1"/>
    <col min="9" max="9" width="25.375" style="0" customWidth="1"/>
    <col min="10" max="10" width="48.125" style="0" customWidth="1"/>
  </cols>
  <sheetData>
    <row r="1" spans="1:10" ht="30" customHeight="1">
      <c r="A1" s="100" t="s">
        <v>14</v>
      </c>
      <c r="B1" s="69" t="s">
        <v>15</v>
      </c>
      <c r="C1" s="69"/>
      <c r="D1" s="69"/>
      <c r="E1" s="69"/>
      <c r="F1" s="69"/>
      <c r="G1" s="69"/>
      <c r="H1" s="69"/>
      <c r="I1" s="69"/>
      <c r="J1" s="69"/>
    </row>
    <row r="2" spans="1:10" s="97" customFormat="1" ht="30" customHeight="1">
      <c r="A2" s="3" t="s">
        <v>16</v>
      </c>
      <c r="B2" s="3"/>
      <c r="C2" s="3" t="s">
        <v>17</v>
      </c>
      <c r="D2" s="3"/>
      <c r="E2" s="3"/>
      <c r="F2" s="3"/>
      <c r="G2" s="3"/>
      <c r="H2" s="3"/>
      <c r="I2" s="125" t="s">
        <v>18</v>
      </c>
      <c r="J2" s="126"/>
    </row>
    <row r="3" spans="1:10" s="98" customFormat="1" ht="45" customHeight="1">
      <c r="A3" s="101" t="s">
        <v>19</v>
      </c>
      <c r="B3" s="101" t="s">
        <v>20</v>
      </c>
      <c r="C3" s="101" t="s">
        <v>21</v>
      </c>
      <c r="D3" s="101" t="s">
        <v>22</v>
      </c>
      <c r="E3" s="101" t="s">
        <v>23</v>
      </c>
      <c r="F3" s="101" t="s">
        <v>24</v>
      </c>
      <c r="G3" s="101" t="s">
        <v>25</v>
      </c>
      <c r="H3" s="101" t="s">
        <v>26</v>
      </c>
      <c r="I3" s="101" t="s">
        <v>27</v>
      </c>
      <c r="J3" s="101" t="s">
        <v>28</v>
      </c>
    </row>
    <row r="4" spans="1:10" ht="21.75" customHeight="1">
      <c r="A4" s="102" t="s">
        <v>29</v>
      </c>
      <c r="B4" s="102">
        <v>30</v>
      </c>
      <c r="C4" s="103" t="s">
        <v>30</v>
      </c>
      <c r="D4" s="104">
        <v>10</v>
      </c>
      <c r="E4" s="93" t="s">
        <v>31</v>
      </c>
      <c r="F4" s="105">
        <v>2</v>
      </c>
      <c r="G4" s="105"/>
      <c r="H4" s="105"/>
      <c r="I4" s="127" t="s">
        <v>32</v>
      </c>
      <c r="J4" s="91"/>
    </row>
    <row r="5" spans="1:10" ht="21.75" customHeight="1">
      <c r="A5" s="106"/>
      <c r="B5" s="106"/>
      <c r="C5" s="107"/>
      <c r="D5" s="108"/>
      <c r="E5" s="93" t="s">
        <v>33</v>
      </c>
      <c r="F5" s="105">
        <v>2</v>
      </c>
      <c r="G5" s="105"/>
      <c r="H5" s="105"/>
      <c r="I5" s="128"/>
      <c r="J5" s="91"/>
    </row>
    <row r="6" spans="1:10" ht="21" customHeight="1">
      <c r="A6" s="106"/>
      <c r="B6" s="106"/>
      <c r="C6" s="107"/>
      <c r="D6" s="108"/>
      <c r="E6" s="93" t="s">
        <v>34</v>
      </c>
      <c r="F6" s="105">
        <v>2</v>
      </c>
      <c r="G6" s="105"/>
      <c r="H6" s="105"/>
      <c r="I6" s="128"/>
      <c r="J6" s="91"/>
    </row>
    <row r="7" spans="1:10" ht="21" customHeight="1">
      <c r="A7" s="106"/>
      <c r="B7" s="106"/>
      <c r="C7" s="109"/>
      <c r="D7" s="110"/>
      <c r="E7" s="93" t="s">
        <v>35</v>
      </c>
      <c r="F7" s="105">
        <v>4</v>
      </c>
      <c r="G7" s="105"/>
      <c r="H7" s="105"/>
      <c r="I7" s="129"/>
      <c r="J7" s="91"/>
    </row>
    <row r="8" spans="1:10" ht="63.75" customHeight="1">
      <c r="A8" s="106"/>
      <c r="B8" s="106"/>
      <c r="C8" s="103" t="s">
        <v>36</v>
      </c>
      <c r="D8" s="104">
        <v>10</v>
      </c>
      <c r="E8" s="93" t="s">
        <v>37</v>
      </c>
      <c r="F8" s="105">
        <v>5</v>
      </c>
      <c r="G8" s="105"/>
      <c r="H8" s="105"/>
      <c r="I8" s="127" t="s">
        <v>38</v>
      </c>
      <c r="J8" s="91"/>
    </row>
    <row r="9" spans="1:10" ht="33" customHeight="1">
      <c r="A9" s="106"/>
      <c r="B9" s="106"/>
      <c r="C9" s="109"/>
      <c r="D9" s="110"/>
      <c r="E9" s="93" t="s">
        <v>39</v>
      </c>
      <c r="F9" s="105">
        <v>5</v>
      </c>
      <c r="G9" s="105"/>
      <c r="H9" s="105"/>
      <c r="I9" s="129"/>
      <c r="J9" s="91"/>
    </row>
    <row r="10" spans="1:10" ht="30.75" customHeight="1">
      <c r="A10" s="106"/>
      <c r="B10" s="106"/>
      <c r="C10" s="103" t="s">
        <v>40</v>
      </c>
      <c r="D10" s="104">
        <v>10</v>
      </c>
      <c r="E10" s="93" t="s">
        <v>41</v>
      </c>
      <c r="F10" s="105">
        <v>5</v>
      </c>
      <c r="G10" s="105"/>
      <c r="H10" s="105"/>
      <c r="I10" s="127" t="s">
        <v>42</v>
      </c>
      <c r="J10" s="91"/>
    </row>
    <row r="11" spans="1:10" ht="30.75" customHeight="1">
      <c r="A11" s="111"/>
      <c r="B11" s="111"/>
      <c r="C11" s="109"/>
      <c r="D11" s="110"/>
      <c r="E11" s="93" t="s">
        <v>43</v>
      </c>
      <c r="F11" s="105">
        <v>5</v>
      </c>
      <c r="G11" s="105"/>
      <c r="H11" s="105"/>
      <c r="I11" s="129"/>
      <c r="J11" s="91"/>
    </row>
    <row r="12" spans="1:10" ht="21.75" customHeight="1">
      <c r="A12" s="102" t="s">
        <v>44</v>
      </c>
      <c r="B12" s="102">
        <v>60</v>
      </c>
      <c r="C12" s="103" t="s">
        <v>45</v>
      </c>
      <c r="D12" s="104">
        <v>10</v>
      </c>
      <c r="E12" s="93" t="s">
        <v>46</v>
      </c>
      <c r="F12" s="105">
        <v>3</v>
      </c>
      <c r="G12" s="105"/>
      <c r="H12" s="105"/>
      <c r="I12" s="127" t="s">
        <v>47</v>
      </c>
      <c r="J12" s="91"/>
    </row>
    <row r="13" spans="1:10" ht="21.75" customHeight="1">
      <c r="A13" s="106"/>
      <c r="B13" s="106"/>
      <c r="C13" s="107"/>
      <c r="D13" s="108"/>
      <c r="E13" s="93" t="s">
        <v>48</v>
      </c>
      <c r="F13" s="105">
        <v>5</v>
      </c>
      <c r="G13" s="105"/>
      <c r="H13" s="105"/>
      <c r="I13" s="128"/>
      <c r="J13" s="91"/>
    </row>
    <row r="14" spans="1:10" ht="24" customHeight="1">
      <c r="A14" s="106"/>
      <c r="B14" s="106"/>
      <c r="C14" s="109"/>
      <c r="D14" s="110"/>
      <c r="E14" s="93" t="s">
        <v>49</v>
      </c>
      <c r="F14" s="105">
        <v>2</v>
      </c>
      <c r="G14" s="105"/>
      <c r="H14" s="105"/>
      <c r="I14" s="129"/>
      <c r="J14" s="91"/>
    </row>
    <row r="15" spans="1:10" ht="24.75" customHeight="1">
      <c r="A15" s="106"/>
      <c r="B15" s="106"/>
      <c r="C15" s="103" t="s">
        <v>50</v>
      </c>
      <c r="D15" s="104">
        <v>20</v>
      </c>
      <c r="E15" s="93" t="s">
        <v>51</v>
      </c>
      <c r="F15" s="105">
        <v>5</v>
      </c>
      <c r="G15" s="105"/>
      <c r="H15" s="105"/>
      <c r="I15" s="127" t="s">
        <v>52</v>
      </c>
      <c r="J15" s="91"/>
    </row>
    <row r="16" spans="1:10" ht="24.75" customHeight="1">
      <c r="A16" s="106"/>
      <c r="B16" s="106"/>
      <c r="C16" s="107"/>
      <c r="D16" s="108"/>
      <c r="E16" s="93" t="s">
        <v>53</v>
      </c>
      <c r="F16" s="105">
        <v>5</v>
      </c>
      <c r="G16" s="105"/>
      <c r="H16" s="105"/>
      <c r="I16" s="128"/>
      <c r="J16" s="91"/>
    </row>
    <row r="17" spans="1:10" ht="30.75" customHeight="1">
      <c r="A17" s="106"/>
      <c r="B17" s="106"/>
      <c r="C17" s="107"/>
      <c r="D17" s="108"/>
      <c r="E17" s="93" t="s">
        <v>54</v>
      </c>
      <c r="F17" s="105">
        <v>5</v>
      </c>
      <c r="G17" s="105"/>
      <c r="H17" s="105"/>
      <c r="I17" s="128"/>
      <c r="J17" s="91"/>
    </row>
    <row r="18" spans="1:10" ht="21.75" customHeight="1">
      <c r="A18" s="106"/>
      <c r="B18" s="106"/>
      <c r="C18" s="109"/>
      <c r="D18" s="110"/>
      <c r="E18" s="93" t="s">
        <v>49</v>
      </c>
      <c r="F18" s="105">
        <v>5</v>
      </c>
      <c r="G18" s="105"/>
      <c r="H18" s="105"/>
      <c r="I18" s="129"/>
      <c r="J18" s="91"/>
    </row>
    <row r="19" spans="1:10" ht="18.75">
      <c r="A19" s="106"/>
      <c r="B19" s="106"/>
      <c r="C19" s="103" t="s">
        <v>55</v>
      </c>
      <c r="D19" s="104">
        <v>10</v>
      </c>
      <c r="E19" s="93" t="s">
        <v>46</v>
      </c>
      <c r="F19" s="105">
        <v>3</v>
      </c>
      <c r="G19" s="105"/>
      <c r="H19" s="105"/>
      <c r="I19" s="127" t="s">
        <v>56</v>
      </c>
      <c r="J19" s="91"/>
    </row>
    <row r="20" spans="1:10" ht="18.75">
      <c r="A20" s="106"/>
      <c r="B20" s="106"/>
      <c r="C20" s="107"/>
      <c r="D20" s="108"/>
      <c r="E20" s="93" t="s">
        <v>57</v>
      </c>
      <c r="F20" s="105">
        <v>5</v>
      </c>
      <c r="G20" s="105"/>
      <c r="H20" s="105"/>
      <c r="I20" s="128"/>
      <c r="J20" s="91"/>
    </row>
    <row r="21" spans="1:10" ht="18.75">
      <c r="A21" s="106"/>
      <c r="B21" s="106"/>
      <c r="C21" s="109"/>
      <c r="D21" s="110"/>
      <c r="E21" s="93" t="s">
        <v>49</v>
      </c>
      <c r="F21" s="105">
        <v>2</v>
      </c>
      <c r="G21" s="105"/>
      <c r="H21" s="105"/>
      <c r="I21" s="129"/>
      <c r="J21" s="91"/>
    </row>
    <row r="22" spans="1:10" ht="18.75">
      <c r="A22" s="106"/>
      <c r="B22" s="106"/>
      <c r="C22" s="103" t="s">
        <v>58</v>
      </c>
      <c r="D22" s="104">
        <v>10</v>
      </c>
      <c r="E22" s="93" t="s">
        <v>46</v>
      </c>
      <c r="F22" s="105">
        <v>3</v>
      </c>
      <c r="G22" s="105"/>
      <c r="H22" s="105"/>
      <c r="I22" s="127" t="s">
        <v>56</v>
      </c>
      <c r="J22" s="91"/>
    </row>
    <row r="23" spans="1:10" ht="18.75">
      <c r="A23" s="106"/>
      <c r="B23" s="106"/>
      <c r="C23" s="107"/>
      <c r="D23" s="108"/>
      <c r="E23" s="93" t="s">
        <v>57</v>
      </c>
      <c r="F23" s="105">
        <v>5</v>
      </c>
      <c r="G23" s="105"/>
      <c r="H23" s="105"/>
      <c r="I23" s="128"/>
      <c r="J23" s="91"/>
    </row>
    <row r="24" spans="1:10" ht="18.75">
      <c r="A24" s="106"/>
      <c r="B24" s="106"/>
      <c r="C24" s="109"/>
      <c r="D24" s="110"/>
      <c r="E24" s="93" t="s">
        <v>49</v>
      </c>
      <c r="F24" s="105">
        <v>2</v>
      </c>
      <c r="G24" s="105"/>
      <c r="H24" s="105"/>
      <c r="I24" s="129"/>
      <c r="J24" s="91"/>
    </row>
    <row r="25" spans="1:10" ht="18.75">
      <c r="A25" s="106"/>
      <c r="B25" s="106"/>
      <c r="C25" s="103" t="s">
        <v>59</v>
      </c>
      <c r="D25" s="104">
        <v>10</v>
      </c>
      <c r="E25" s="93" t="s">
        <v>46</v>
      </c>
      <c r="F25" s="105">
        <v>3</v>
      </c>
      <c r="G25" s="105"/>
      <c r="H25" s="105"/>
      <c r="I25" s="127" t="s">
        <v>56</v>
      </c>
      <c r="J25" s="91"/>
    </row>
    <row r="26" spans="1:10" ht="18.75">
      <c r="A26" s="106"/>
      <c r="B26" s="106"/>
      <c r="C26" s="107"/>
      <c r="D26" s="108"/>
      <c r="E26" s="93" t="s">
        <v>57</v>
      </c>
      <c r="F26" s="105">
        <v>5</v>
      </c>
      <c r="G26" s="105"/>
      <c r="H26" s="105"/>
      <c r="I26" s="128"/>
      <c r="J26" s="91"/>
    </row>
    <row r="27" spans="1:10" ht="18.75">
      <c r="A27" s="111"/>
      <c r="B27" s="111"/>
      <c r="C27" s="109"/>
      <c r="D27" s="110"/>
      <c r="E27" s="93" t="s">
        <v>49</v>
      </c>
      <c r="F27" s="105">
        <v>2</v>
      </c>
      <c r="G27" s="105"/>
      <c r="H27" s="105"/>
      <c r="I27" s="129"/>
      <c r="J27" s="91"/>
    </row>
    <row r="28" spans="1:10" ht="18.75">
      <c r="A28" s="102" t="s">
        <v>60</v>
      </c>
      <c r="B28" s="102">
        <v>30</v>
      </c>
      <c r="C28" s="103" t="s">
        <v>61</v>
      </c>
      <c r="D28" s="104">
        <v>10</v>
      </c>
      <c r="E28" s="93" t="s">
        <v>46</v>
      </c>
      <c r="F28" s="105">
        <v>3</v>
      </c>
      <c r="G28" s="105"/>
      <c r="H28" s="105"/>
      <c r="I28" s="127" t="s">
        <v>56</v>
      </c>
      <c r="J28" s="91"/>
    </row>
    <row r="29" spans="1:10" ht="18.75">
      <c r="A29" s="106"/>
      <c r="B29" s="106"/>
      <c r="C29" s="107"/>
      <c r="D29" s="108"/>
      <c r="E29" s="93" t="s">
        <v>57</v>
      </c>
      <c r="F29" s="105">
        <v>5</v>
      </c>
      <c r="G29" s="105"/>
      <c r="H29" s="105"/>
      <c r="I29" s="128"/>
      <c r="J29" s="91"/>
    </row>
    <row r="30" spans="1:10" ht="18.75">
      <c r="A30" s="106"/>
      <c r="B30" s="106"/>
      <c r="C30" s="109"/>
      <c r="D30" s="110"/>
      <c r="E30" s="93" t="s">
        <v>49</v>
      </c>
      <c r="F30" s="105">
        <v>2</v>
      </c>
      <c r="G30" s="105"/>
      <c r="H30" s="105"/>
      <c r="I30" s="129"/>
      <c r="J30" s="91"/>
    </row>
    <row r="31" spans="1:10" ht="18.75">
      <c r="A31" s="106"/>
      <c r="B31" s="106"/>
      <c r="C31" s="103" t="s">
        <v>62</v>
      </c>
      <c r="D31" s="104">
        <v>10</v>
      </c>
      <c r="E31" s="93" t="s">
        <v>46</v>
      </c>
      <c r="F31" s="105">
        <v>3</v>
      </c>
      <c r="G31" s="105"/>
      <c r="H31" s="105"/>
      <c r="I31" s="127" t="s">
        <v>56</v>
      </c>
      <c r="J31" s="91"/>
    </row>
    <row r="32" spans="1:10" ht="18.75">
      <c r="A32" s="106"/>
      <c r="B32" s="106"/>
      <c r="C32" s="107"/>
      <c r="D32" s="108"/>
      <c r="E32" s="93" t="s">
        <v>57</v>
      </c>
      <c r="F32" s="105">
        <v>5</v>
      </c>
      <c r="G32" s="105"/>
      <c r="H32" s="105"/>
      <c r="I32" s="128"/>
      <c r="J32" s="91"/>
    </row>
    <row r="33" spans="1:10" ht="18.75">
      <c r="A33" s="106"/>
      <c r="B33" s="106"/>
      <c r="C33" s="109"/>
      <c r="D33" s="110"/>
      <c r="E33" s="93" t="s">
        <v>49</v>
      </c>
      <c r="F33" s="105">
        <v>2</v>
      </c>
      <c r="G33" s="105"/>
      <c r="H33" s="105"/>
      <c r="I33" s="129"/>
      <c r="J33" s="91"/>
    </row>
    <row r="34" spans="1:10" ht="18.75">
      <c r="A34" s="106"/>
      <c r="B34" s="106"/>
      <c r="C34" s="103" t="s">
        <v>63</v>
      </c>
      <c r="D34" s="104">
        <v>10</v>
      </c>
      <c r="E34" s="93" t="s">
        <v>46</v>
      </c>
      <c r="F34" s="105">
        <v>3</v>
      </c>
      <c r="G34" s="105"/>
      <c r="H34" s="105"/>
      <c r="I34" s="127" t="s">
        <v>56</v>
      </c>
      <c r="J34" s="91"/>
    </row>
    <row r="35" spans="1:10" ht="18.75">
      <c r="A35" s="106"/>
      <c r="B35" s="106"/>
      <c r="C35" s="107"/>
      <c r="D35" s="108"/>
      <c r="E35" s="93" t="s">
        <v>57</v>
      </c>
      <c r="F35" s="105">
        <v>5</v>
      </c>
      <c r="G35" s="105"/>
      <c r="H35" s="105"/>
      <c r="I35" s="128"/>
      <c r="J35" s="91"/>
    </row>
    <row r="36" spans="1:10" ht="18.75">
      <c r="A36" s="111"/>
      <c r="B36" s="111"/>
      <c r="C36" s="109"/>
      <c r="D36" s="110"/>
      <c r="E36" s="93" t="s">
        <v>49</v>
      </c>
      <c r="F36" s="105">
        <v>2</v>
      </c>
      <c r="G36" s="105"/>
      <c r="H36" s="105"/>
      <c r="I36" s="129"/>
      <c r="J36" s="91"/>
    </row>
    <row r="37" spans="1:10" ht="18.75">
      <c r="A37" s="112" t="s">
        <v>64</v>
      </c>
      <c r="B37" s="102">
        <v>15</v>
      </c>
      <c r="C37" s="103" t="s">
        <v>65</v>
      </c>
      <c r="D37" s="104">
        <v>5</v>
      </c>
      <c r="E37" s="93" t="s">
        <v>46</v>
      </c>
      <c r="F37" s="105">
        <v>2</v>
      </c>
      <c r="G37" s="105"/>
      <c r="H37" s="105"/>
      <c r="I37" s="127" t="s">
        <v>56</v>
      </c>
      <c r="J37" s="91"/>
    </row>
    <row r="38" spans="1:10" ht="18.75">
      <c r="A38" s="113"/>
      <c r="B38" s="106"/>
      <c r="C38" s="109"/>
      <c r="D38" s="110"/>
      <c r="E38" s="93" t="s">
        <v>57</v>
      </c>
      <c r="F38" s="105">
        <v>3</v>
      </c>
      <c r="G38" s="105"/>
      <c r="H38" s="105"/>
      <c r="I38" s="129"/>
      <c r="J38" s="91"/>
    </row>
    <row r="39" spans="1:10" ht="18.75">
      <c r="A39" s="113"/>
      <c r="B39" s="106"/>
      <c r="C39" s="103" t="s">
        <v>66</v>
      </c>
      <c r="D39" s="104">
        <v>5</v>
      </c>
      <c r="E39" s="93" t="s">
        <v>46</v>
      </c>
      <c r="F39" s="105">
        <v>2</v>
      </c>
      <c r="G39" s="105"/>
      <c r="H39" s="105"/>
      <c r="I39" s="127" t="s">
        <v>56</v>
      </c>
      <c r="J39" s="91"/>
    </row>
    <row r="40" spans="1:10" ht="18.75">
      <c r="A40" s="113"/>
      <c r="B40" s="106"/>
      <c r="C40" s="109"/>
      <c r="D40" s="110"/>
      <c r="E40" s="93" t="s">
        <v>57</v>
      </c>
      <c r="F40" s="105">
        <v>3</v>
      </c>
      <c r="G40" s="105"/>
      <c r="H40" s="105"/>
      <c r="I40" s="129"/>
      <c r="J40" s="91"/>
    </row>
    <row r="41" spans="1:10" ht="18.75">
      <c r="A41" s="113"/>
      <c r="B41" s="106"/>
      <c r="C41" s="103" t="s">
        <v>67</v>
      </c>
      <c r="D41" s="104">
        <v>5</v>
      </c>
      <c r="E41" s="93" t="s">
        <v>68</v>
      </c>
      <c r="F41" s="105">
        <v>2</v>
      </c>
      <c r="G41" s="105"/>
      <c r="H41" s="105"/>
      <c r="I41" s="127" t="s">
        <v>56</v>
      </c>
      <c r="J41" s="91"/>
    </row>
    <row r="42" spans="1:10" ht="31.5" customHeight="1">
      <c r="A42" s="114"/>
      <c r="B42" s="111"/>
      <c r="C42" s="109"/>
      <c r="D42" s="110"/>
      <c r="E42" s="93" t="s">
        <v>69</v>
      </c>
      <c r="F42" s="105">
        <v>3</v>
      </c>
      <c r="G42" s="105"/>
      <c r="H42" s="105"/>
      <c r="I42" s="129"/>
      <c r="J42" s="91"/>
    </row>
    <row r="43" spans="1:10" ht="48.75" customHeight="1">
      <c r="A43" s="102" t="s">
        <v>70</v>
      </c>
      <c r="B43" s="102">
        <v>25</v>
      </c>
      <c r="C43" s="103" t="s">
        <v>71</v>
      </c>
      <c r="D43" s="104">
        <v>5</v>
      </c>
      <c r="E43" s="93" t="s">
        <v>72</v>
      </c>
      <c r="F43" s="105">
        <v>2</v>
      </c>
      <c r="G43" s="105"/>
      <c r="H43" s="105"/>
      <c r="I43" s="127" t="s">
        <v>73</v>
      </c>
      <c r="J43" s="91"/>
    </row>
    <row r="44" spans="1:10" ht="51.75" customHeight="1">
      <c r="A44" s="106"/>
      <c r="B44" s="106"/>
      <c r="C44" s="109"/>
      <c r="D44" s="110"/>
      <c r="E44" s="93" t="s">
        <v>74</v>
      </c>
      <c r="F44" s="105">
        <v>3</v>
      </c>
      <c r="G44" s="105"/>
      <c r="H44" s="105"/>
      <c r="I44" s="129"/>
      <c r="J44" s="91"/>
    </row>
    <row r="45" spans="1:10" ht="49.5" customHeight="1">
      <c r="A45" s="106"/>
      <c r="B45" s="106"/>
      <c r="C45" s="103" t="s">
        <v>75</v>
      </c>
      <c r="D45" s="104">
        <v>10</v>
      </c>
      <c r="E45" s="93" t="s">
        <v>76</v>
      </c>
      <c r="F45" s="105">
        <v>10</v>
      </c>
      <c r="G45" s="105"/>
      <c r="H45" s="105"/>
      <c r="I45" s="127" t="s">
        <v>77</v>
      </c>
      <c r="J45" s="91"/>
    </row>
    <row r="46" spans="1:10" ht="57">
      <c r="A46" s="106"/>
      <c r="B46" s="106"/>
      <c r="C46" s="103" t="s">
        <v>78</v>
      </c>
      <c r="D46" s="104">
        <v>5</v>
      </c>
      <c r="E46" s="93" t="s">
        <v>79</v>
      </c>
      <c r="F46" s="105">
        <v>5</v>
      </c>
      <c r="G46" s="115"/>
      <c r="H46" s="115"/>
      <c r="I46" s="127" t="s">
        <v>80</v>
      </c>
      <c r="J46" s="92"/>
    </row>
    <row r="47" spans="1:10" ht="46.5" customHeight="1">
      <c r="A47" s="106"/>
      <c r="B47" s="106"/>
      <c r="C47" s="103" t="s">
        <v>81</v>
      </c>
      <c r="D47" s="104">
        <v>5</v>
      </c>
      <c r="E47" s="93" t="s">
        <v>82</v>
      </c>
      <c r="F47" s="105">
        <v>3</v>
      </c>
      <c r="G47" s="105"/>
      <c r="H47" s="105"/>
      <c r="I47" s="127" t="s">
        <v>83</v>
      </c>
      <c r="J47" s="91"/>
    </row>
    <row r="48" spans="1:10" ht="48.75" customHeight="1">
      <c r="A48" s="101" t="s">
        <v>84</v>
      </c>
      <c r="B48" s="102">
        <v>30</v>
      </c>
      <c r="C48" s="116" t="s">
        <v>85</v>
      </c>
      <c r="D48" s="105">
        <v>5</v>
      </c>
      <c r="E48" s="93" t="s">
        <v>86</v>
      </c>
      <c r="F48" s="105">
        <v>5</v>
      </c>
      <c r="G48" s="105"/>
      <c r="H48" s="105"/>
      <c r="I48" s="96" t="s">
        <v>87</v>
      </c>
      <c r="J48" s="91"/>
    </row>
    <row r="49" spans="1:10" ht="48.75" customHeight="1">
      <c r="A49" s="101"/>
      <c r="B49" s="106"/>
      <c r="C49" s="103" t="s">
        <v>88</v>
      </c>
      <c r="D49" s="104">
        <v>5</v>
      </c>
      <c r="E49" s="93" t="s">
        <v>89</v>
      </c>
      <c r="F49" s="105">
        <v>5</v>
      </c>
      <c r="G49" s="105"/>
      <c r="H49" s="105"/>
      <c r="I49" s="127" t="s">
        <v>90</v>
      </c>
      <c r="J49" s="91"/>
    </row>
    <row r="50" spans="1:10" ht="51" customHeight="1">
      <c r="A50" s="101"/>
      <c r="B50" s="106"/>
      <c r="C50" s="103" t="s">
        <v>91</v>
      </c>
      <c r="D50" s="104">
        <v>5</v>
      </c>
      <c r="E50" s="93" t="s">
        <v>92</v>
      </c>
      <c r="F50" s="105">
        <v>5</v>
      </c>
      <c r="G50" s="115"/>
      <c r="H50" s="115"/>
      <c r="I50" s="127" t="s">
        <v>93</v>
      </c>
      <c r="J50" s="92"/>
    </row>
    <row r="51" spans="1:10" ht="45" customHeight="1">
      <c r="A51" s="101"/>
      <c r="B51" s="106"/>
      <c r="C51" s="103" t="s">
        <v>94</v>
      </c>
      <c r="D51" s="104">
        <v>5</v>
      </c>
      <c r="E51" s="93" t="s">
        <v>95</v>
      </c>
      <c r="F51" s="105">
        <v>5</v>
      </c>
      <c r="G51" s="115"/>
      <c r="H51" s="115"/>
      <c r="I51" s="127" t="s">
        <v>96</v>
      </c>
      <c r="J51" s="92"/>
    </row>
    <row r="52" spans="1:10" ht="46.5" customHeight="1">
      <c r="A52" s="101"/>
      <c r="B52" s="106"/>
      <c r="C52" s="116" t="s">
        <v>97</v>
      </c>
      <c r="D52" s="105">
        <v>5</v>
      </c>
      <c r="E52" s="93" t="s">
        <v>98</v>
      </c>
      <c r="F52" s="105">
        <v>5</v>
      </c>
      <c r="G52" s="105"/>
      <c r="H52" s="105"/>
      <c r="I52" s="96" t="s">
        <v>99</v>
      </c>
      <c r="J52" s="91"/>
    </row>
    <row r="53" spans="1:10" ht="43.5" customHeight="1">
      <c r="A53" s="101"/>
      <c r="B53" s="117"/>
      <c r="C53" s="118" t="s">
        <v>100</v>
      </c>
      <c r="D53" s="119">
        <v>5</v>
      </c>
      <c r="E53" s="120" t="s">
        <v>101</v>
      </c>
      <c r="F53" s="105">
        <v>5</v>
      </c>
      <c r="G53" s="105"/>
      <c r="H53" s="105"/>
      <c r="I53" s="96" t="s">
        <v>102</v>
      </c>
      <c r="J53" s="91"/>
    </row>
    <row r="54" spans="1:10" ht="43.5" customHeight="1">
      <c r="A54" s="101" t="s">
        <v>103</v>
      </c>
      <c r="B54" s="121" t="s">
        <v>104</v>
      </c>
      <c r="C54" s="122"/>
      <c r="D54" s="122"/>
      <c r="E54" s="123"/>
      <c r="F54" s="105"/>
      <c r="G54" s="124">
        <f>SUM(G4:G53)</f>
        <v>0</v>
      </c>
      <c r="H54" s="124">
        <f>SUM(H4:H53)</f>
        <v>0</v>
      </c>
      <c r="I54" s="96"/>
      <c r="J54" s="91"/>
    </row>
  </sheetData>
  <sheetProtection/>
  <mergeCells count="61">
    <mergeCell ref="B1:J1"/>
    <mergeCell ref="A2:B2"/>
    <mergeCell ref="C2:E2"/>
    <mergeCell ref="B54:E54"/>
    <mergeCell ref="A4:A11"/>
    <mergeCell ref="A12:A27"/>
    <mergeCell ref="A28:A36"/>
    <mergeCell ref="A37:A42"/>
    <mergeCell ref="A43:A47"/>
    <mergeCell ref="A48:A53"/>
    <mergeCell ref="B4:B11"/>
    <mergeCell ref="B12:B27"/>
    <mergeCell ref="B28:B36"/>
    <mergeCell ref="B37:B42"/>
    <mergeCell ref="B43:B47"/>
    <mergeCell ref="B48:B53"/>
    <mergeCell ref="C4:C7"/>
    <mergeCell ref="C8:C9"/>
    <mergeCell ref="C10:C11"/>
    <mergeCell ref="C12:C14"/>
    <mergeCell ref="C15:C18"/>
    <mergeCell ref="C19:C21"/>
    <mergeCell ref="C22:C24"/>
    <mergeCell ref="C25:C27"/>
    <mergeCell ref="C28:C30"/>
    <mergeCell ref="C31:C33"/>
    <mergeCell ref="C34:C36"/>
    <mergeCell ref="C37:C38"/>
    <mergeCell ref="C39:C40"/>
    <mergeCell ref="C41:C42"/>
    <mergeCell ref="C43:C44"/>
    <mergeCell ref="D4:D7"/>
    <mergeCell ref="D8:D9"/>
    <mergeCell ref="D10:D11"/>
    <mergeCell ref="D12:D14"/>
    <mergeCell ref="D15:D18"/>
    <mergeCell ref="D19:D21"/>
    <mergeCell ref="D22:D24"/>
    <mergeCell ref="D25:D27"/>
    <mergeCell ref="D28:D30"/>
    <mergeCell ref="D31:D33"/>
    <mergeCell ref="D34:D36"/>
    <mergeCell ref="D37:D38"/>
    <mergeCell ref="D39:D40"/>
    <mergeCell ref="D41:D42"/>
    <mergeCell ref="D43:D44"/>
    <mergeCell ref="I4:I7"/>
    <mergeCell ref="I8:I9"/>
    <mergeCell ref="I10:I11"/>
    <mergeCell ref="I12:I14"/>
    <mergeCell ref="I15:I18"/>
    <mergeCell ref="I19:I21"/>
    <mergeCell ref="I22:I24"/>
    <mergeCell ref="I25:I27"/>
    <mergeCell ref="I28:I30"/>
    <mergeCell ref="I31:I33"/>
    <mergeCell ref="I34:I36"/>
    <mergeCell ref="I37:I38"/>
    <mergeCell ref="I39:I40"/>
    <mergeCell ref="I41:I42"/>
    <mergeCell ref="I43:I44"/>
  </mergeCells>
  <printOptions/>
  <pageMargins left="0.2" right="0.2" top="0.31" bottom="0.31" header="0.2" footer="0.2"/>
  <pageSetup horizontalDpi="600" verticalDpi="600" orientation="landscape" paperSize="9" scale="85"/>
  <rowBreaks count="2" manualBreakCount="2">
    <brk id="14" max="8" man="1"/>
    <brk id="36" max="255" man="1"/>
  </rowBreaks>
</worksheet>
</file>

<file path=xl/worksheets/sheet3.xml><?xml version="1.0" encoding="utf-8"?>
<worksheet xmlns="http://schemas.openxmlformats.org/spreadsheetml/2006/main" xmlns:r="http://schemas.openxmlformats.org/officeDocument/2006/relationships">
  <dimension ref="A1:D45"/>
  <sheetViews>
    <sheetView workbookViewId="0" topLeftCell="A2">
      <selection activeCell="G6" sqref="G6"/>
    </sheetView>
  </sheetViews>
  <sheetFormatPr defaultColWidth="9.00390625" defaultRowHeight="14.25"/>
  <cols>
    <col min="1" max="1" width="20.625" style="0" customWidth="1"/>
    <col min="2" max="2" width="23.25390625" style="0" customWidth="1"/>
    <col min="3" max="3" width="69.25390625" style="0" customWidth="1"/>
    <col min="4" max="4" width="9.125" style="0" customWidth="1"/>
  </cols>
  <sheetData>
    <row r="1" spans="1:4" ht="22.5">
      <c r="A1" s="89" t="s">
        <v>105</v>
      </c>
      <c r="B1" s="89"/>
      <c r="C1" s="89"/>
      <c r="D1" s="89"/>
    </row>
    <row r="2" spans="1:4" s="88" customFormat="1" ht="14.25">
      <c r="A2" s="90" t="s">
        <v>106</v>
      </c>
      <c r="B2" s="90"/>
      <c r="C2" s="90"/>
      <c r="D2" s="90"/>
    </row>
    <row r="3" spans="1:4" s="88" customFormat="1" ht="14.25">
      <c r="A3" s="90" t="s">
        <v>107</v>
      </c>
      <c r="B3" s="90"/>
      <c r="C3" s="90"/>
      <c r="D3" s="90"/>
    </row>
    <row r="4" spans="1:4" s="88" customFormat="1" ht="14.25">
      <c r="A4" s="90" t="s">
        <v>108</v>
      </c>
      <c r="B4" s="90"/>
      <c r="C4" s="90"/>
      <c r="D4" s="90"/>
    </row>
    <row r="5" spans="1:4" s="88" customFormat="1" ht="14.25">
      <c r="A5" s="90" t="s">
        <v>109</v>
      </c>
      <c r="B5" s="90"/>
      <c r="C5" s="90"/>
      <c r="D5" s="90"/>
    </row>
    <row r="6" spans="1:4" s="88" customFormat="1" ht="14.25">
      <c r="A6" s="90" t="s">
        <v>110</v>
      </c>
      <c r="B6" s="90"/>
      <c r="C6" s="90"/>
      <c r="D6" s="90"/>
    </row>
    <row r="7" spans="1:4" ht="14.25">
      <c r="A7" s="90" t="s">
        <v>111</v>
      </c>
      <c r="B7" s="90"/>
      <c r="C7" s="90"/>
      <c r="D7" s="90"/>
    </row>
    <row r="8" spans="1:4" ht="18.75" customHeight="1">
      <c r="A8" s="91" t="s">
        <v>112</v>
      </c>
      <c r="B8" s="91" t="s">
        <v>113</v>
      </c>
      <c r="C8" s="91" t="s">
        <v>114</v>
      </c>
      <c r="D8" s="91" t="s">
        <v>115</v>
      </c>
    </row>
    <row r="9" spans="1:4" ht="45" customHeight="1">
      <c r="A9" s="91" t="s">
        <v>116</v>
      </c>
      <c r="B9" s="92" t="s">
        <v>117</v>
      </c>
      <c r="C9" s="93" t="s">
        <v>118</v>
      </c>
      <c r="D9" s="91">
        <v>1</v>
      </c>
    </row>
    <row r="10" spans="1:4" ht="57" customHeight="1">
      <c r="A10" s="91" t="s">
        <v>119</v>
      </c>
      <c r="B10" s="91" t="s">
        <v>120</v>
      </c>
      <c r="C10" s="93" t="s">
        <v>121</v>
      </c>
      <c r="D10" s="91">
        <v>3</v>
      </c>
    </row>
    <row r="11" spans="1:4" ht="36.75" customHeight="1">
      <c r="A11" s="91" t="s">
        <v>122</v>
      </c>
      <c r="B11" s="91" t="s">
        <v>123</v>
      </c>
      <c r="C11" s="93" t="s">
        <v>124</v>
      </c>
      <c r="D11" s="91">
        <v>3</v>
      </c>
    </row>
    <row r="12" spans="1:4" ht="32.25" customHeight="1">
      <c r="A12" s="91" t="s">
        <v>125</v>
      </c>
      <c r="B12" s="91" t="s">
        <v>126</v>
      </c>
      <c r="C12" s="93" t="s">
        <v>127</v>
      </c>
      <c r="D12" s="91">
        <v>3</v>
      </c>
    </row>
    <row r="13" spans="1:4" ht="28.5">
      <c r="A13" s="91" t="s">
        <v>128</v>
      </c>
      <c r="B13" s="91" t="s">
        <v>126</v>
      </c>
      <c r="C13" s="93" t="s">
        <v>129</v>
      </c>
      <c r="D13" s="91">
        <v>3</v>
      </c>
    </row>
    <row r="14" spans="1:4" ht="14.25">
      <c r="A14" s="90" t="s">
        <v>130</v>
      </c>
      <c r="B14" s="90"/>
      <c r="C14" s="90"/>
      <c r="D14" s="90"/>
    </row>
    <row r="15" spans="1:4" ht="21" customHeight="1">
      <c r="A15" s="91" t="s">
        <v>131</v>
      </c>
      <c r="B15" s="91" t="s">
        <v>113</v>
      </c>
      <c r="C15" s="91" t="s">
        <v>114</v>
      </c>
      <c r="D15" s="91" t="s">
        <v>115</v>
      </c>
    </row>
    <row r="16" spans="1:4" ht="19.5" customHeight="1">
      <c r="A16" s="94" t="s">
        <v>132</v>
      </c>
      <c r="B16" s="95" t="s">
        <v>133</v>
      </c>
      <c r="C16" s="93" t="s">
        <v>134</v>
      </c>
      <c r="D16" s="91">
        <v>1.5</v>
      </c>
    </row>
    <row r="17" spans="1:4" ht="14.25">
      <c r="A17" s="94"/>
      <c r="B17" s="93" t="s">
        <v>135</v>
      </c>
      <c r="C17" s="93" t="s">
        <v>136</v>
      </c>
      <c r="D17" s="91">
        <v>2</v>
      </c>
    </row>
    <row r="18" spans="1:4" ht="14.25">
      <c r="A18" s="94"/>
      <c r="B18" s="93" t="s">
        <v>137</v>
      </c>
      <c r="C18" s="93" t="s">
        <v>138</v>
      </c>
      <c r="D18" s="91">
        <v>1</v>
      </c>
    </row>
    <row r="19" spans="1:4" ht="14.25">
      <c r="A19" s="94"/>
      <c r="B19" s="93" t="s">
        <v>139</v>
      </c>
      <c r="C19" s="93" t="s">
        <v>140</v>
      </c>
      <c r="D19" s="91">
        <v>0.5</v>
      </c>
    </row>
    <row r="20" spans="1:4" ht="14.25">
      <c r="A20" s="94"/>
      <c r="B20" s="93" t="s">
        <v>141</v>
      </c>
      <c r="C20" s="93" t="s">
        <v>142</v>
      </c>
      <c r="D20" s="91">
        <v>1</v>
      </c>
    </row>
    <row r="21" spans="1:4" ht="14.25">
      <c r="A21" s="94"/>
      <c r="B21" s="93" t="s">
        <v>143</v>
      </c>
      <c r="C21" s="93" t="s">
        <v>144</v>
      </c>
      <c r="D21" s="91">
        <v>1</v>
      </c>
    </row>
    <row r="22" spans="1:4" ht="14.25">
      <c r="A22" s="94"/>
      <c r="B22" s="93" t="s">
        <v>145</v>
      </c>
      <c r="C22" s="93" t="s">
        <v>146</v>
      </c>
      <c r="D22" s="91">
        <v>2</v>
      </c>
    </row>
    <row r="23" spans="1:4" ht="14.25">
      <c r="A23" s="94"/>
      <c r="B23" s="93" t="s">
        <v>147</v>
      </c>
      <c r="C23" s="93" t="s">
        <v>148</v>
      </c>
      <c r="D23" s="91">
        <v>1</v>
      </c>
    </row>
    <row r="24" spans="1:4" ht="42.75">
      <c r="A24" s="94"/>
      <c r="B24" s="95" t="s">
        <v>149</v>
      </c>
      <c r="C24" s="93" t="s">
        <v>150</v>
      </c>
      <c r="D24" s="91">
        <v>2</v>
      </c>
    </row>
    <row r="25" spans="1:4" ht="14.25">
      <c r="A25" s="94"/>
      <c r="B25" s="93" t="s">
        <v>151</v>
      </c>
      <c r="C25" s="93" t="s">
        <v>152</v>
      </c>
      <c r="D25" s="91">
        <v>0.5</v>
      </c>
    </row>
    <row r="26" spans="1:4" ht="14.25">
      <c r="A26" s="94"/>
      <c r="B26" s="93" t="s">
        <v>153</v>
      </c>
      <c r="C26" s="93" t="s">
        <v>154</v>
      </c>
      <c r="D26" s="91">
        <v>1.5</v>
      </c>
    </row>
    <row r="27" spans="1:4" ht="14.25">
      <c r="A27" s="94" t="s">
        <v>155</v>
      </c>
      <c r="B27" s="93" t="s">
        <v>156</v>
      </c>
      <c r="C27" s="93" t="s">
        <v>157</v>
      </c>
      <c r="D27" s="91">
        <v>2</v>
      </c>
    </row>
    <row r="28" spans="1:4" ht="14.25">
      <c r="A28" s="94"/>
      <c r="B28" s="93" t="s">
        <v>158</v>
      </c>
      <c r="C28" s="93" t="s">
        <v>159</v>
      </c>
      <c r="D28" s="91">
        <v>1</v>
      </c>
    </row>
    <row r="29" spans="1:4" ht="14.25">
      <c r="A29" s="94"/>
      <c r="B29" s="93" t="s">
        <v>160</v>
      </c>
      <c r="C29" s="93" t="s">
        <v>161</v>
      </c>
      <c r="D29" s="91">
        <v>1</v>
      </c>
    </row>
    <row r="30" spans="1:4" ht="28.5">
      <c r="A30" s="94" t="s">
        <v>162</v>
      </c>
      <c r="B30" s="93" t="s">
        <v>163</v>
      </c>
      <c r="C30" s="93" t="s">
        <v>164</v>
      </c>
      <c r="D30" s="91">
        <v>4</v>
      </c>
    </row>
    <row r="31" spans="1:4" ht="28.5">
      <c r="A31" s="94"/>
      <c r="B31" s="93" t="s">
        <v>165</v>
      </c>
      <c r="C31" s="93" t="s">
        <v>166</v>
      </c>
      <c r="D31" s="91">
        <v>2</v>
      </c>
    </row>
    <row r="32" spans="1:4" ht="14.25">
      <c r="A32" s="94"/>
      <c r="B32" s="95" t="s">
        <v>167</v>
      </c>
      <c r="C32" s="93" t="s">
        <v>168</v>
      </c>
      <c r="D32" s="91">
        <v>1</v>
      </c>
    </row>
    <row r="33" spans="1:4" ht="14.25">
      <c r="A33" s="94"/>
      <c r="B33" s="95" t="s">
        <v>169</v>
      </c>
      <c r="C33" s="93" t="s">
        <v>170</v>
      </c>
      <c r="D33" s="91">
        <v>1</v>
      </c>
    </row>
    <row r="34" spans="1:4" ht="28.5">
      <c r="A34" s="94"/>
      <c r="B34" s="95" t="s">
        <v>171</v>
      </c>
      <c r="C34" s="93" t="s">
        <v>172</v>
      </c>
      <c r="D34" s="91">
        <v>1</v>
      </c>
    </row>
    <row r="35" spans="1:4" ht="14.25">
      <c r="A35" s="94"/>
      <c r="B35" s="93" t="s">
        <v>173</v>
      </c>
      <c r="C35" s="93" t="s">
        <v>174</v>
      </c>
      <c r="D35" s="91">
        <v>4</v>
      </c>
    </row>
    <row r="36" spans="1:4" ht="28.5">
      <c r="A36" s="94"/>
      <c r="B36" s="93" t="s">
        <v>175</v>
      </c>
      <c r="C36" s="93" t="s">
        <v>176</v>
      </c>
      <c r="D36" s="91">
        <v>1.5</v>
      </c>
    </row>
    <row r="37" spans="1:4" ht="14.25">
      <c r="A37" s="94"/>
      <c r="B37" s="93" t="s">
        <v>177</v>
      </c>
      <c r="C37" s="96" t="s">
        <v>178</v>
      </c>
      <c r="D37" s="91">
        <v>2</v>
      </c>
    </row>
    <row r="38" spans="1:4" ht="14.25">
      <c r="A38" s="94"/>
      <c r="B38" s="95" t="s">
        <v>179</v>
      </c>
      <c r="C38" s="93" t="s">
        <v>180</v>
      </c>
      <c r="D38" s="91">
        <v>1</v>
      </c>
    </row>
    <row r="39" spans="1:4" ht="14.25">
      <c r="A39" s="94"/>
      <c r="B39" s="95"/>
      <c r="C39" s="93" t="s">
        <v>181</v>
      </c>
      <c r="D39" s="91">
        <v>1</v>
      </c>
    </row>
    <row r="40" spans="1:4" ht="14.25">
      <c r="A40" s="94"/>
      <c r="B40" s="95"/>
      <c r="C40" s="93" t="s">
        <v>182</v>
      </c>
      <c r="D40" s="91">
        <v>1</v>
      </c>
    </row>
    <row r="41" spans="1:4" ht="28.5">
      <c r="A41" s="94" t="s">
        <v>183</v>
      </c>
      <c r="B41" s="93" t="s">
        <v>184</v>
      </c>
      <c r="C41" s="96" t="s">
        <v>185</v>
      </c>
      <c r="D41" s="91">
        <v>1</v>
      </c>
    </row>
    <row r="42" spans="1:4" ht="28.5">
      <c r="A42" s="94"/>
      <c r="B42" s="93" t="s">
        <v>186</v>
      </c>
      <c r="C42" s="93" t="s">
        <v>187</v>
      </c>
      <c r="D42" s="91">
        <v>2</v>
      </c>
    </row>
    <row r="43" spans="1:4" ht="14.25">
      <c r="A43" s="94"/>
      <c r="B43" s="93" t="s">
        <v>188</v>
      </c>
      <c r="C43" s="93" t="s">
        <v>189</v>
      </c>
      <c r="D43" s="91">
        <v>1</v>
      </c>
    </row>
    <row r="44" spans="1:4" ht="14.25">
      <c r="A44" s="94"/>
      <c r="B44" s="93" t="s">
        <v>190</v>
      </c>
      <c r="C44" s="93" t="s">
        <v>191</v>
      </c>
      <c r="D44" s="91">
        <v>1</v>
      </c>
    </row>
    <row r="45" spans="1:4" ht="14.25">
      <c r="A45" s="94"/>
      <c r="B45" s="93" t="s">
        <v>192</v>
      </c>
      <c r="C45" s="93" t="s">
        <v>193</v>
      </c>
      <c r="D45" s="91">
        <v>2</v>
      </c>
    </row>
  </sheetData>
  <sheetProtection/>
  <mergeCells count="13">
    <mergeCell ref="A1:D1"/>
    <mergeCell ref="A2:D2"/>
    <mergeCell ref="A3:D3"/>
    <mergeCell ref="A4:D4"/>
    <mergeCell ref="A5:D5"/>
    <mergeCell ref="A6:D6"/>
    <mergeCell ref="A7:D7"/>
    <mergeCell ref="A14:D14"/>
    <mergeCell ref="A16:A26"/>
    <mergeCell ref="A27:A29"/>
    <mergeCell ref="A30:A40"/>
    <mergeCell ref="A41:A45"/>
    <mergeCell ref="B38:B40"/>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I1" sqref="I1"/>
    </sheetView>
  </sheetViews>
  <sheetFormatPr defaultColWidth="9.00390625" defaultRowHeight="14.25"/>
  <cols>
    <col min="1" max="1" width="10.50390625" style="1" customWidth="1"/>
    <col min="2" max="2" width="13.25390625" style="1" customWidth="1"/>
    <col min="3" max="3" width="6.875" style="1" customWidth="1"/>
    <col min="4" max="4" width="11.75390625" style="1" customWidth="1"/>
    <col min="5" max="5" width="9.25390625" style="1" customWidth="1"/>
    <col min="6" max="6" width="13.625" style="1" customWidth="1"/>
    <col min="7" max="7" width="8.25390625" style="1" customWidth="1"/>
    <col min="8" max="8" width="13.875" style="0" customWidth="1"/>
  </cols>
  <sheetData>
    <row r="1" spans="1:8" ht="20.25">
      <c r="A1" s="68" t="s">
        <v>194</v>
      </c>
      <c r="B1" s="69"/>
      <c r="C1" s="69"/>
      <c r="D1" s="69"/>
      <c r="E1" s="69"/>
      <c r="F1" s="69"/>
      <c r="G1" s="69"/>
      <c r="H1" s="69"/>
    </row>
    <row r="2" spans="1:8" ht="27.75" customHeight="1">
      <c r="A2" s="4" t="s">
        <v>195</v>
      </c>
      <c r="B2" s="4"/>
      <c r="C2" s="4"/>
      <c r="D2" s="4"/>
      <c r="E2" s="4"/>
      <c r="F2" s="4"/>
      <c r="G2" s="4" t="s">
        <v>196</v>
      </c>
      <c r="H2" s="4"/>
    </row>
    <row r="3" spans="1:8" ht="22.5" customHeight="1">
      <c r="A3" s="5" t="s">
        <v>197</v>
      </c>
      <c r="B3" s="6"/>
      <c r="C3" s="6" t="s">
        <v>198</v>
      </c>
      <c r="D3" s="6"/>
      <c r="E3" s="6" t="s">
        <v>199</v>
      </c>
      <c r="F3" s="6"/>
      <c r="G3" s="6" t="s">
        <v>200</v>
      </c>
      <c r="H3" s="7"/>
    </row>
    <row r="4" spans="1:10" ht="28.5">
      <c r="A4" s="8" t="s">
        <v>201</v>
      </c>
      <c r="B4" s="9"/>
      <c r="C4" s="9" t="s">
        <v>202</v>
      </c>
      <c r="D4" s="9"/>
      <c r="E4" s="9" t="s">
        <v>203</v>
      </c>
      <c r="F4" s="9"/>
      <c r="G4" s="10" t="s">
        <v>204</v>
      </c>
      <c r="H4" s="11" t="s">
        <v>205</v>
      </c>
      <c r="J4" s="37"/>
    </row>
    <row r="5" spans="1:8" ht="21.75" customHeight="1">
      <c r="A5" s="8"/>
      <c r="B5" s="12" t="s">
        <v>206</v>
      </c>
      <c r="C5" s="9" t="s">
        <v>207</v>
      </c>
      <c r="D5" s="9" t="s">
        <v>208</v>
      </c>
      <c r="E5" s="9"/>
      <c r="F5" s="12" t="s">
        <v>206</v>
      </c>
      <c r="G5" s="9" t="s">
        <v>207</v>
      </c>
      <c r="H5" s="70" t="s">
        <v>208</v>
      </c>
    </row>
    <row r="6" spans="1:8" ht="30" customHeight="1">
      <c r="A6" s="16" t="s">
        <v>209</v>
      </c>
      <c r="B6" s="17" t="s">
        <v>117</v>
      </c>
      <c r="C6" s="9">
        <v>1</v>
      </c>
      <c r="D6" s="9"/>
      <c r="E6" s="71" t="s">
        <v>210</v>
      </c>
      <c r="F6" s="17" t="s">
        <v>211</v>
      </c>
      <c r="G6" s="17">
        <v>4</v>
      </c>
      <c r="H6" s="70"/>
    </row>
    <row r="7" spans="1:8" ht="30" customHeight="1">
      <c r="A7" s="21"/>
      <c r="B7" s="17" t="s">
        <v>212</v>
      </c>
      <c r="C7" s="9">
        <v>3</v>
      </c>
      <c r="D7" s="9"/>
      <c r="E7" s="72"/>
      <c r="F7" s="17" t="s">
        <v>213</v>
      </c>
      <c r="G7" s="17">
        <v>2</v>
      </c>
      <c r="H7" s="70"/>
    </row>
    <row r="8" spans="1:8" ht="24" customHeight="1">
      <c r="A8" s="21" t="s">
        <v>210</v>
      </c>
      <c r="B8" s="17" t="s">
        <v>133</v>
      </c>
      <c r="C8" s="9">
        <v>1.5</v>
      </c>
      <c r="D8" s="9"/>
      <c r="E8" s="72"/>
      <c r="F8" s="17" t="s">
        <v>214</v>
      </c>
      <c r="G8" s="17">
        <v>1</v>
      </c>
      <c r="H8" s="70"/>
    </row>
    <row r="9" spans="1:8" ht="21" customHeight="1">
      <c r="A9" s="21"/>
      <c r="B9" s="17" t="s">
        <v>215</v>
      </c>
      <c r="C9" s="9">
        <v>2</v>
      </c>
      <c r="D9" s="9"/>
      <c r="E9" s="72"/>
      <c r="F9" s="17" t="s">
        <v>216</v>
      </c>
      <c r="G9" s="17">
        <v>1</v>
      </c>
      <c r="H9" s="70"/>
    </row>
    <row r="10" spans="1:8" ht="24" customHeight="1">
      <c r="A10" s="21"/>
      <c r="B10" s="17" t="s">
        <v>137</v>
      </c>
      <c r="C10" s="9">
        <v>1</v>
      </c>
      <c r="D10" s="9"/>
      <c r="E10" s="72"/>
      <c r="F10" s="17" t="s">
        <v>217</v>
      </c>
      <c r="G10" s="17">
        <v>1</v>
      </c>
      <c r="H10" s="70"/>
    </row>
    <row r="11" spans="1:8" ht="24.75" customHeight="1">
      <c r="A11" s="21"/>
      <c r="B11" s="17" t="s">
        <v>218</v>
      </c>
      <c r="C11" s="17">
        <v>0.5</v>
      </c>
      <c r="D11" s="9"/>
      <c r="E11" s="72"/>
      <c r="F11" s="17" t="s">
        <v>173</v>
      </c>
      <c r="G11" s="17">
        <v>4</v>
      </c>
      <c r="H11" s="70"/>
    </row>
    <row r="12" spans="1:8" ht="30" customHeight="1">
      <c r="A12" s="21"/>
      <c r="B12" s="17" t="s">
        <v>141</v>
      </c>
      <c r="C12" s="17">
        <v>1</v>
      </c>
      <c r="D12" s="9"/>
      <c r="E12" s="72"/>
      <c r="F12" s="17" t="s">
        <v>175</v>
      </c>
      <c r="G12" s="17">
        <v>1.5</v>
      </c>
      <c r="H12" s="70"/>
    </row>
    <row r="13" spans="1:8" ht="30" customHeight="1">
      <c r="A13" s="21"/>
      <c r="B13" s="17" t="s">
        <v>143</v>
      </c>
      <c r="C13" s="17">
        <v>1</v>
      </c>
      <c r="D13" s="9"/>
      <c r="E13" s="72"/>
      <c r="F13" s="17" t="s">
        <v>177</v>
      </c>
      <c r="G13" s="17">
        <v>2</v>
      </c>
      <c r="H13" s="70"/>
    </row>
    <row r="14" spans="1:8" ht="28.5" customHeight="1">
      <c r="A14" s="21"/>
      <c r="B14" s="17" t="s">
        <v>145</v>
      </c>
      <c r="C14" s="17">
        <v>2</v>
      </c>
      <c r="D14" s="9"/>
      <c r="E14" s="72"/>
      <c r="F14" s="17" t="s">
        <v>219</v>
      </c>
      <c r="G14" s="17">
        <v>1</v>
      </c>
      <c r="H14" s="70"/>
    </row>
    <row r="15" spans="1:8" ht="30" customHeight="1">
      <c r="A15" s="21"/>
      <c r="B15" s="17" t="s">
        <v>147</v>
      </c>
      <c r="C15" s="17">
        <v>1</v>
      </c>
      <c r="D15" s="9"/>
      <c r="E15" s="72"/>
      <c r="F15" s="17" t="s">
        <v>220</v>
      </c>
      <c r="G15" s="17">
        <v>1</v>
      </c>
      <c r="H15" s="70"/>
    </row>
    <row r="16" spans="1:8" ht="30" customHeight="1">
      <c r="A16" s="21"/>
      <c r="B16" s="17" t="s">
        <v>221</v>
      </c>
      <c r="C16" s="17">
        <v>2</v>
      </c>
      <c r="D16" s="9"/>
      <c r="E16" s="72"/>
      <c r="F16" s="73" t="s">
        <v>222</v>
      </c>
      <c r="G16" s="17">
        <v>1</v>
      </c>
      <c r="H16" s="70"/>
    </row>
    <row r="17" spans="1:8" ht="21.75" customHeight="1">
      <c r="A17" s="21"/>
      <c r="B17" s="17" t="s">
        <v>151</v>
      </c>
      <c r="C17" s="17">
        <v>0.5</v>
      </c>
      <c r="D17" s="9"/>
      <c r="E17" s="72"/>
      <c r="F17" s="73" t="s">
        <v>223</v>
      </c>
      <c r="G17" s="17">
        <v>1</v>
      </c>
      <c r="H17" s="70"/>
    </row>
    <row r="18" spans="1:8" ht="30" customHeight="1">
      <c r="A18" s="21"/>
      <c r="B18" s="17" t="s">
        <v>153</v>
      </c>
      <c r="C18" s="17">
        <v>1.5</v>
      </c>
      <c r="D18" s="9"/>
      <c r="E18" s="72"/>
      <c r="F18" s="73" t="s">
        <v>186</v>
      </c>
      <c r="G18" s="17">
        <v>2</v>
      </c>
      <c r="H18" s="70"/>
    </row>
    <row r="19" spans="1:8" ht="24.75" customHeight="1">
      <c r="A19" s="21"/>
      <c r="B19" s="17" t="s">
        <v>224</v>
      </c>
      <c r="C19" s="17">
        <v>2</v>
      </c>
      <c r="D19" s="9"/>
      <c r="E19" s="72"/>
      <c r="F19" s="73" t="s">
        <v>188</v>
      </c>
      <c r="G19" s="17">
        <v>1</v>
      </c>
      <c r="H19" s="70"/>
    </row>
    <row r="20" spans="1:8" ht="21.75" customHeight="1">
      <c r="A20" s="21"/>
      <c r="B20" s="17" t="s">
        <v>158</v>
      </c>
      <c r="C20" s="17">
        <v>1</v>
      </c>
      <c r="D20" s="9"/>
      <c r="E20" s="72"/>
      <c r="F20" s="17" t="s">
        <v>190</v>
      </c>
      <c r="G20" s="17">
        <v>1</v>
      </c>
      <c r="H20" s="70"/>
    </row>
    <row r="21" spans="1:8" ht="21.75" customHeight="1">
      <c r="A21" s="74"/>
      <c r="B21" s="17" t="s">
        <v>225</v>
      </c>
      <c r="C21" s="17">
        <v>1</v>
      </c>
      <c r="D21" s="9"/>
      <c r="E21" s="75"/>
      <c r="F21" s="17" t="s">
        <v>226</v>
      </c>
      <c r="G21" s="17">
        <v>2</v>
      </c>
      <c r="H21" s="70"/>
    </row>
    <row r="22" spans="1:8" ht="30.75" customHeight="1">
      <c r="A22" s="76" t="s">
        <v>227</v>
      </c>
      <c r="B22" s="10" t="s">
        <v>228</v>
      </c>
      <c r="C22" s="77">
        <f>SUM(D6:D21)+SUM(H6:H21)</f>
        <v>0</v>
      </c>
      <c r="D22" s="12" t="s">
        <v>229</v>
      </c>
      <c r="E22" s="78">
        <f>SUM(D8:D21)+SUM(H6:H21)</f>
        <v>0</v>
      </c>
      <c r="F22" s="79" t="s">
        <v>230</v>
      </c>
      <c r="G22" s="80"/>
      <c r="H22" s="70">
        <f>IF(E22&gt;8,(E22-8)/2,0)</f>
        <v>0</v>
      </c>
    </row>
    <row r="23" spans="1:8" ht="156.75" customHeight="1">
      <c r="A23" s="81" t="s">
        <v>231</v>
      </c>
      <c r="B23" s="82" t="s">
        <v>232</v>
      </c>
      <c r="C23" s="83"/>
      <c r="D23" s="83"/>
      <c r="E23" s="84" t="s">
        <v>233</v>
      </c>
      <c r="F23" s="85" t="s">
        <v>234</v>
      </c>
      <c r="G23" s="86"/>
      <c r="H23" s="87"/>
    </row>
  </sheetData>
  <sheetProtection/>
  <mergeCells count="9">
    <mergeCell ref="A1:H1"/>
    <mergeCell ref="A2:F2"/>
    <mergeCell ref="G2:H2"/>
    <mergeCell ref="F22:G22"/>
    <mergeCell ref="B23:D23"/>
    <mergeCell ref="F23:H23"/>
    <mergeCell ref="A6:A7"/>
    <mergeCell ref="A8:A21"/>
    <mergeCell ref="E6:E21"/>
  </mergeCells>
  <printOptions horizontalCentered="1"/>
  <pageMargins left="0.35" right="0.35" top="0.59" bottom="0.59" header="0.51" footer="0.51"/>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M60"/>
  <sheetViews>
    <sheetView tabSelected="1" workbookViewId="0" topLeftCell="A1">
      <selection activeCell="AN2" sqref="AN2"/>
    </sheetView>
  </sheetViews>
  <sheetFormatPr defaultColWidth="9.00390625" defaultRowHeight="14.25"/>
  <cols>
    <col min="1" max="1" width="2.875" style="55" customWidth="1"/>
    <col min="2" max="2" width="7.125" style="55" customWidth="1"/>
    <col min="3" max="3" width="4.375" style="55" customWidth="1"/>
    <col min="4" max="4" width="3.50390625" style="55" customWidth="1"/>
    <col min="5" max="5" width="3.125" style="55" customWidth="1"/>
    <col min="6" max="6" width="3.00390625" style="55" customWidth="1"/>
    <col min="7" max="7" width="3.375" style="55" customWidth="1"/>
    <col min="8" max="8" width="3.125" style="55" customWidth="1"/>
    <col min="9" max="9" width="5.00390625" style="55" customWidth="1"/>
    <col min="10" max="10" width="3.875" style="55" customWidth="1"/>
    <col min="11" max="11" width="3.375" style="55" customWidth="1"/>
    <col min="12" max="12" width="3.125" style="55" customWidth="1"/>
    <col min="13" max="13" width="3.50390625" style="55" customWidth="1"/>
    <col min="14" max="15" width="3.375" style="55" customWidth="1"/>
    <col min="16" max="16" width="3.125" style="55" customWidth="1"/>
    <col min="17" max="18" width="3.375" style="55" customWidth="1"/>
    <col min="19" max="19" width="4.875" style="55" customWidth="1"/>
    <col min="20" max="20" width="3.50390625" style="55" customWidth="1"/>
    <col min="21" max="21" width="3.125" style="55" customWidth="1"/>
    <col min="22" max="22" width="3.50390625" style="55" customWidth="1"/>
    <col min="23" max="23" width="3.25390625" style="55" customWidth="1"/>
    <col min="24" max="24" width="3.125" style="55" customWidth="1"/>
    <col min="25" max="25" width="3.25390625" style="55" customWidth="1"/>
    <col min="26" max="26" width="4.625" style="55" customWidth="1"/>
    <col min="27" max="27" width="3.25390625" style="55" customWidth="1"/>
    <col min="28" max="28" width="3.75390625" style="55" customWidth="1"/>
    <col min="29" max="31" width="3.625" style="55" customWidth="1"/>
    <col min="32" max="32" width="3.50390625" style="55" customWidth="1"/>
    <col min="33" max="33" width="2.875" style="55" customWidth="1"/>
    <col min="34" max="34" width="3.00390625" style="55" customWidth="1"/>
    <col min="35" max="35" width="3.375" style="55" customWidth="1"/>
    <col min="36" max="36" width="3.00390625" style="55" customWidth="1"/>
    <col min="37" max="37" width="3.50390625" style="55" customWidth="1"/>
    <col min="38" max="39" width="4.50390625" style="55" customWidth="1"/>
    <col min="40" max="16384" width="9.00390625" style="55" customWidth="1"/>
  </cols>
  <sheetData>
    <row r="1" spans="1:37" ht="28.5" customHeight="1">
      <c r="A1" s="56" t="s">
        <v>235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1:37" ht="12" customHeight="1">
      <c r="A2" s="57" t="s">
        <v>236</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39" ht="20.25" customHeight="1">
      <c r="A3" s="58" t="s">
        <v>237</v>
      </c>
      <c r="B3" s="59" t="s">
        <v>197</v>
      </c>
      <c r="C3" s="59" t="s">
        <v>228</v>
      </c>
      <c r="D3" s="59"/>
      <c r="E3" s="59" t="s">
        <v>229</v>
      </c>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5" t="s">
        <v>238</v>
      </c>
      <c r="AJ3" s="65" t="s">
        <v>239</v>
      </c>
      <c r="AK3" s="65" t="s">
        <v>240</v>
      </c>
      <c r="AL3" s="58" t="s">
        <v>241</v>
      </c>
      <c r="AM3" s="58" t="s">
        <v>242</v>
      </c>
    </row>
    <row r="4" spans="1:39" ht="75" customHeight="1">
      <c r="A4" s="58"/>
      <c r="B4" s="59"/>
      <c r="C4" s="58" t="s">
        <v>117</v>
      </c>
      <c r="D4" s="58" t="s">
        <v>212</v>
      </c>
      <c r="E4" s="58" t="s">
        <v>133</v>
      </c>
      <c r="F4" s="58" t="s">
        <v>215</v>
      </c>
      <c r="G4" s="58" t="s">
        <v>137</v>
      </c>
      <c r="H4" s="58" t="s">
        <v>218</v>
      </c>
      <c r="I4" s="58" t="s">
        <v>141</v>
      </c>
      <c r="J4" s="58" t="s">
        <v>143</v>
      </c>
      <c r="K4" s="58" t="s">
        <v>145</v>
      </c>
      <c r="L4" s="58" t="s">
        <v>147</v>
      </c>
      <c r="M4" s="58" t="s">
        <v>221</v>
      </c>
      <c r="N4" s="58" t="s">
        <v>151</v>
      </c>
      <c r="O4" s="58" t="s">
        <v>153</v>
      </c>
      <c r="P4" s="58" t="s">
        <v>224</v>
      </c>
      <c r="Q4" s="58" t="s">
        <v>158</v>
      </c>
      <c r="R4" s="58" t="s">
        <v>225</v>
      </c>
      <c r="S4" s="58" t="s">
        <v>211</v>
      </c>
      <c r="T4" s="58" t="s">
        <v>213</v>
      </c>
      <c r="U4" s="58" t="s">
        <v>214</v>
      </c>
      <c r="V4" s="58" t="s">
        <v>216</v>
      </c>
      <c r="W4" s="58" t="s">
        <v>217</v>
      </c>
      <c r="X4" s="58" t="s">
        <v>173</v>
      </c>
      <c r="Y4" s="58" t="s">
        <v>175</v>
      </c>
      <c r="Z4" s="58" t="s">
        <v>177</v>
      </c>
      <c r="AA4" s="58" t="s">
        <v>219</v>
      </c>
      <c r="AB4" s="58" t="s">
        <v>220</v>
      </c>
      <c r="AC4" s="58" t="s">
        <v>222</v>
      </c>
      <c r="AD4" s="58" t="s">
        <v>223</v>
      </c>
      <c r="AE4" s="58" t="s">
        <v>186</v>
      </c>
      <c r="AF4" s="58" t="s">
        <v>188</v>
      </c>
      <c r="AG4" s="58" t="s">
        <v>190</v>
      </c>
      <c r="AH4" s="58" t="s">
        <v>226</v>
      </c>
      <c r="AI4" s="65"/>
      <c r="AJ4" s="65"/>
      <c r="AK4" s="65"/>
      <c r="AL4" s="58"/>
      <c r="AM4" s="58"/>
    </row>
    <row r="5" spans="1:39" ht="18" customHeight="1">
      <c r="A5" s="60">
        <v>1</v>
      </c>
      <c r="B5" s="61"/>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7">
        <f>SUM(C5:D5)</f>
        <v>0</v>
      </c>
      <c r="AJ5" s="67">
        <f>SUM(E5:AH5)</f>
        <v>0</v>
      </c>
      <c r="AK5" s="67">
        <f>IF(AJ5&gt;8,(AJ5-8)/2,0)</f>
        <v>0</v>
      </c>
      <c r="AL5" s="63"/>
      <c r="AM5" s="63"/>
    </row>
    <row r="6" spans="1:39" ht="18" customHeight="1">
      <c r="A6" s="60">
        <v>2</v>
      </c>
      <c r="B6" s="62"/>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7">
        <f aca="true" t="shared" si="0" ref="AI6:AI34">SUM(C6:D6)</f>
        <v>0</v>
      </c>
      <c r="AJ6" s="67">
        <f aca="true" t="shared" si="1" ref="AJ6:AJ34">SUM(E6:AH6)</f>
        <v>0</v>
      </c>
      <c r="AK6" s="67">
        <f aca="true" t="shared" si="2" ref="AK6:AK34">IF(AJ6&gt;8,(AJ6-8)/2,0)</f>
        <v>0</v>
      </c>
      <c r="AL6" s="63"/>
      <c r="AM6" s="63"/>
    </row>
    <row r="7" spans="1:39" ht="18" customHeight="1">
      <c r="A7" s="60">
        <v>3</v>
      </c>
      <c r="B7" s="62"/>
      <c r="C7" s="62"/>
      <c r="D7" s="62"/>
      <c r="E7" s="62"/>
      <c r="F7" s="62"/>
      <c r="G7" s="62"/>
      <c r="H7" s="62"/>
      <c r="I7" s="62"/>
      <c r="J7" s="62"/>
      <c r="K7" s="62"/>
      <c r="L7" s="62"/>
      <c r="M7" s="62"/>
      <c r="N7" s="62"/>
      <c r="O7" s="62"/>
      <c r="P7" s="62"/>
      <c r="Q7" s="62"/>
      <c r="R7" s="62"/>
      <c r="S7" s="62"/>
      <c r="T7" s="62"/>
      <c r="U7" s="62"/>
      <c r="V7" s="62"/>
      <c r="W7" s="65"/>
      <c r="X7" s="65"/>
      <c r="Y7" s="62"/>
      <c r="Z7" s="62"/>
      <c r="AA7" s="62"/>
      <c r="AB7" s="62"/>
      <c r="AC7" s="62"/>
      <c r="AD7" s="62"/>
      <c r="AE7" s="62"/>
      <c r="AF7" s="62"/>
      <c r="AG7" s="62"/>
      <c r="AH7" s="62"/>
      <c r="AI7" s="67">
        <f t="shared" si="0"/>
        <v>0</v>
      </c>
      <c r="AJ7" s="67">
        <f t="shared" si="1"/>
        <v>0</v>
      </c>
      <c r="AK7" s="67">
        <f t="shared" si="2"/>
        <v>0</v>
      </c>
      <c r="AL7" s="63"/>
      <c r="AM7" s="63"/>
    </row>
    <row r="8" spans="1:39" ht="18" customHeight="1">
      <c r="A8" s="60">
        <v>4</v>
      </c>
      <c r="B8" s="62"/>
      <c r="C8" s="62"/>
      <c r="D8" s="62"/>
      <c r="E8" s="62"/>
      <c r="F8" s="62"/>
      <c r="G8" s="62"/>
      <c r="H8" s="62"/>
      <c r="I8" s="62"/>
      <c r="J8" s="62"/>
      <c r="K8" s="62"/>
      <c r="L8" s="62"/>
      <c r="M8" s="62"/>
      <c r="N8" s="62"/>
      <c r="O8" s="62"/>
      <c r="P8" s="62"/>
      <c r="Q8" s="62"/>
      <c r="R8" s="62"/>
      <c r="S8" s="62"/>
      <c r="T8" s="62"/>
      <c r="U8" s="62"/>
      <c r="V8" s="62"/>
      <c r="W8" s="65"/>
      <c r="X8" s="65"/>
      <c r="Y8" s="62"/>
      <c r="Z8" s="62"/>
      <c r="AA8" s="62"/>
      <c r="AB8" s="62"/>
      <c r="AC8" s="62"/>
      <c r="AD8" s="62"/>
      <c r="AE8" s="62"/>
      <c r="AF8" s="62"/>
      <c r="AG8" s="62"/>
      <c r="AH8" s="62"/>
      <c r="AI8" s="67">
        <f t="shared" si="0"/>
        <v>0</v>
      </c>
      <c r="AJ8" s="67">
        <f t="shared" si="1"/>
        <v>0</v>
      </c>
      <c r="AK8" s="67">
        <f t="shared" si="2"/>
        <v>0</v>
      </c>
      <c r="AL8" s="63"/>
      <c r="AM8" s="63"/>
    </row>
    <row r="9" spans="1:39" ht="18" customHeight="1">
      <c r="A9" s="60">
        <v>5</v>
      </c>
      <c r="B9" s="62"/>
      <c r="C9" s="62"/>
      <c r="D9" s="62"/>
      <c r="E9" s="62"/>
      <c r="F9" s="62"/>
      <c r="G9" s="62"/>
      <c r="H9" s="62"/>
      <c r="I9" s="62"/>
      <c r="J9" s="62"/>
      <c r="K9" s="62"/>
      <c r="L9" s="62"/>
      <c r="M9" s="62"/>
      <c r="N9" s="62"/>
      <c r="O9" s="62"/>
      <c r="P9" s="62"/>
      <c r="Q9" s="62"/>
      <c r="R9" s="62"/>
      <c r="S9" s="62"/>
      <c r="T9" s="62"/>
      <c r="U9" s="62"/>
      <c r="V9" s="62"/>
      <c r="W9" s="65"/>
      <c r="X9" s="65"/>
      <c r="Y9" s="62"/>
      <c r="Z9" s="62"/>
      <c r="AA9" s="62"/>
      <c r="AB9" s="62"/>
      <c r="AC9" s="62"/>
      <c r="AD9" s="62"/>
      <c r="AE9" s="62"/>
      <c r="AF9" s="62"/>
      <c r="AG9" s="62"/>
      <c r="AH9" s="62"/>
      <c r="AI9" s="67">
        <f t="shared" si="0"/>
        <v>0</v>
      </c>
      <c r="AJ9" s="67">
        <f t="shared" si="1"/>
        <v>0</v>
      </c>
      <c r="AK9" s="67">
        <f t="shared" si="2"/>
        <v>0</v>
      </c>
      <c r="AL9" s="63"/>
      <c r="AM9" s="63"/>
    </row>
    <row r="10" spans="1:39" ht="18" customHeight="1">
      <c r="A10" s="60">
        <v>6</v>
      </c>
      <c r="B10" s="62"/>
      <c r="C10" s="62"/>
      <c r="D10" s="62"/>
      <c r="E10" s="62"/>
      <c r="F10" s="62"/>
      <c r="G10" s="62"/>
      <c r="H10" s="62"/>
      <c r="I10" s="62"/>
      <c r="J10" s="62"/>
      <c r="K10" s="62"/>
      <c r="L10" s="62"/>
      <c r="M10" s="62"/>
      <c r="N10" s="62"/>
      <c r="O10" s="62"/>
      <c r="P10" s="62"/>
      <c r="Q10" s="62"/>
      <c r="R10" s="62"/>
      <c r="S10" s="62"/>
      <c r="T10" s="62"/>
      <c r="U10" s="62"/>
      <c r="V10" s="62"/>
      <c r="W10" s="65"/>
      <c r="X10" s="65"/>
      <c r="Y10" s="62"/>
      <c r="Z10" s="62"/>
      <c r="AA10" s="62"/>
      <c r="AB10" s="62"/>
      <c r="AC10" s="62"/>
      <c r="AD10" s="62"/>
      <c r="AE10" s="62"/>
      <c r="AF10" s="62"/>
      <c r="AG10" s="62"/>
      <c r="AH10" s="62"/>
      <c r="AI10" s="67">
        <f t="shared" si="0"/>
        <v>0</v>
      </c>
      <c r="AJ10" s="67">
        <f t="shared" si="1"/>
        <v>0</v>
      </c>
      <c r="AK10" s="67">
        <f t="shared" si="2"/>
        <v>0</v>
      </c>
      <c r="AL10" s="63"/>
      <c r="AM10" s="63"/>
    </row>
    <row r="11" spans="1:39" ht="18" customHeight="1">
      <c r="A11" s="60">
        <v>7</v>
      </c>
      <c r="B11" s="62"/>
      <c r="C11" s="62"/>
      <c r="D11" s="62"/>
      <c r="E11" s="62"/>
      <c r="F11" s="62"/>
      <c r="G11" s="62"/>
      <c r="H11" s="62"/>
      <c r="I11" s="62"/>
      <c r="J11" s="62"/>
      <c r="K11" s="62"/>
      <c r="L11" s="62"/>
      <c r="M11" s="62"/>
      <c r="N11" s="62"/>
      <c r="O11" s="62"/>
      <c r="P11" s="62"/>
      <c r="Q11" s="62"/>
      <c r="R11" s="62"/>
      <c r="S11" s="62"/>
      <c r="T11" s="62"/>
      <c r="U11" s="62"/>
      <c r="V11" s="62"/>
      <c r="W11" s="65"/>
      <c r="X11" s="65"/>
      <c r="Y11" s="62"/>
      <c r="Z11" s="62"/>
      <c r="AA11" s="62"/>
      <c r="AB11" s="62"/>
      <c r="AC11" s="62"/>
      <c r="AD11" s="62"/>
      <c r="AE11" s="62"/>
      <c r="AF11" s="62"/>
      <c r="AG11" s="62"/>
      <c r="AH11" s="62"/>
      <c r="AI11" s="67">
        <f t="shared" si="0"/>
        <v>0</v>
      </c>
      <c r="AJ11" s="67">
        <f t="shared" si="1"/>
        <v>0</v>
      </c>
      <c r="AK11" s="67">
        <f t="shared" si="2"/>
        <v>0</v>
      </c>
      <c r="AL11" s="63"/>
      <c r="AM11" s="63"/>
    </row>
    <row r="12" spans="1:39" ht="18" customHeight="1">
      <c r="A12" s="60">
        <v>8</v>
      </c>
      <c r="B12" s="62"/>
      <c r="C12" s="62"/>
      <c r="D12" s="62"/>
      <c r="E12" s="62"/>
      <c r="F12" s="62"/>
      <c r="G12" s="62"/>
      <c r="H12" s="62"/>
      <c r="I12" s="62"/>
      <c r="J12" s="62"/>
      <c r="K12" s="62"/>
      <c r="L12" s="62"/>
      <c r="M12" s="62"/>
      <c r="N12" s="62"/>
      <c r="O12" s="62"/>
      <c r="P12" s="62"/>
      <c r="Q12" s="62"/>
      <c r="R12" s="62"/>
      <c r="S12" s="62"/>
      <c r="T12" s="62"/>
      <c r="U12" s="62"/>
      <c r="V12" s="62"/>
      <c r="W12" s="65"/>
      <c r="X12" s="65"/>
      <c r="Y12" s="62"/>
      <c r="Z12" s="62"/>
      <c r="AA12" s="62"/>
      <c r="AB12" s="62"/>
      <c r="AC12" s="62"/>
      <c r="AD12" s="62"/>
      <c r="AE12" s="62"/>
      <c r="AF12" s="62"/>
      <c r="AG12" s="62"/>
      <c r="AH12" s="62"/>
      <c r="AI12" s="67">
        <f t="shared" si="0"/>
        <v>0</v>
      </c>
      <c r="AJ12" s="67">
        <f t="shared" si="1"/>
        <v>0</v>
      </c>
      <c r="AK12" s="67">
        <f t="shared" si="2"/>
        <v>0</v>
      </c>
      <c r="AL12" s="63"/>
      <c r="AM12" s="63"/>
    </row>
    <row r="13" spans="1:39" ht="18" customHeight="1">
      <c r="A13" s="60">
        <v>9</v>
      </c>
      <c r="B13" s="62"/>
      <c r="C13" s="62"/>
      <c r="D13" s="62"/>
      <c r="E13" s="62"/>
      <c r="F13" s="62"/>
      <c r="G13" s="62"/>
      <c r="H13" s="62"/>
      <c r="I13" s="62"/>
      <c r="J13" s="62"/>
      <c r="K13" s="62"/>
      <c r="L13" s="62"/>
      <c r="M13" s="62"/>
      <c r="N13" s="62"/>
      <c r="O13" s="62"/>
      <c r="P13" s="62"/>
      <c r="Q13" s="62"/>
      <c r="R13" s="62"/>
      <c r="S13" s="62"/>
      <c r="T13" s="62"/>
      <c r="U13" s="62"/>
      <c r="V13" s="62"/>
      <c r="W13" s="65"/>
      <c r="X13" s="65"/>
      <c r="Y13" s="62"/>
      <c r="Z13" s="62"/>
      <c r="AA13" s="62"/>
      <c r="AB13" s="62"/>
      <c r="AC13" s="62"/>
      <c r="AD13" s="62"/>
      <c r="AE13" s="62"/>
      <c r="AF13" s="62"/>
      <c r="AG13" s="62"/>
      <c r="AH13" s="62"/>
      <c r="AI13" s="67">
        <f t="shared" si="0"/>
        <v>0</v>
      </c>
      <c r="AJ13" s="67">
        <f t="shared" si="1"/>
        <v>0</v>
      </c>
      <c r="AK13" s="67">
        <f t="shared" si="2"/>
        <v>0</v>
      </c>
      <c r="AL13" s="63"/>
      <c r="AM13" s="63"/>
    </row>
    <row r="14" spans="1:39" ht="18" customHeight="1">
      <c r="A14" s="60">
        <v>10</v>
      </c>
      <c r="B14" s="62"/>
      <c r="C14" s="62"/>
      <c r="D14" s="62"/>
      <c r="E14" s="62"/>
      <c r="F14" s="62"/>
      <c r="G14" s="62"/>
      <c r="H14" s="62"/>
      <c r="I14" s="62"/>
      <c r="J14" s="62"/>
      <c r="K14" s="62"/>
      <c r="L14" s="62"/>
      <c r="M14" s="62"/>
      <c r="N14" s="62"/>
      <c r="O14" s="62"/>
      <c r="P14" s="62"/>
      <c r="Q14" s="62"/>
      <c r="R14" s="62"/>
      <c r="S14" s="62"/>
      <c r="T14" s="62"/>
      <c r="U14" s="62"/>
      <c r="V14" s="62"/>
      <c r="W14" s="65"/>
      <c r="X14" s="65"/>
      <c r="Y14" s="62"/>
      <c r="Z14" s="62"/>
      <c r="AA14" s="62"/>
      <c r="AB14" s="62"/>
      <c r="AC14" s="62"/>
      <c r="AD14" s="62"/>
      <c r="AE14" s="62"/>
      <c r="AF14" s="62"/>
      <c r="AG14" s="62"/>
      <c r="AH14" s="62"/>
      <c r="AI14" s="67">
        <f t="shared" si="0"/>
        <v>0</v>
      </c>
      <c r="AJ14" s="67">
        <f t="shared" si="1"/>
        <v>0</v>
      </c>
      <c r="AK14" s="67">
        <f t="shared" si="2"/>
        <v>0</v>
      </c>
      <c r="AL14" s="63"/>
      <c r="AM14" s="63"/>
    </row>
    <row r="15" spans="1:39" ht="18" customHeight="1">
      <c r="A15" s="60">
        <v>11</v>
      </c>
      <c r="B15" s="62"/>
      <c r="C15" s="62"/>
      <c r="D15" s="62"/>
      <c r="E15" s="62"/>
      <c r="F15" s="62"/>
      <c r="G15" s="62"/>
      <c r="H15" s="62"/>
      <c r="I15" s="62"/>
      <c r="J15" s="62"/>
      <c r="K15" s="62"/>
      <c r="L15" s="62"/>
      <c r="M15" s="62"/>
      <c r="N15" s="62"/>
      <c r="O15" s="62"/>
      <c r="P15" s="62"/>
      <c r="Q15" s="62"/>
      <c r="R15" s="62"/>
      <c r="S15" s="62"/>
      <c r="T15" s="62"/>
      <c r="U15" s="62"/>
      <c r="V15" s="62"/>
      <c r="W15" s="65"/>
      <c r="X15" s="65"/>
      <c r="Y15" s="62"/>
      <c r="Z15" s="62"/>
      <c r="AA15" s="62"/>
      <c r="AB15" s="62"/>
      <c r="AC15" s="62"/>
      <c r="AD15" s="62"/>
      <c r="AE15" s="62"/>
      <c r="AF15" s="62"/>
      <c r="AG15" s="62"/>
      <c r="AH15" s="62"/>
      <c r="AI15" s="67">
        <f t="shared" si="0"/>
        <v>0</v>
      </c>
      <c r="AJ15" s="67">
        <f t="shared" si="1"/>
        <v>0</v>
      </c>
      <c r="AK15" s="67">
        <f t="shared" si="2"/>
        <v>0</v>
      </c>
      <c r="AL15" s="63"/>
      <c r="AM15" s="63"/>
    </row>
    <row r="16" spans="1:39" ht="18" customHeight="1">
      <c r="A16" s="60">
        <v>12</v>
      </c>
      <c r="B16" s="62"/>
      <c r="C16" s="62"/>
      <c r="D16" s="62"/>
      <c r="E16" s="62"/>
      <c r="F16" s="62"/>
      <c r="G16" s="62"/>
      <c r="H16" s="62"/>
      <c r="I16" s="62"/>
      <c r="J16" s="62"/>
      <c r="K16" s="62"/>
      <c r="L16" s="62"/>
      <c r="M16" s="62"/>
      <c r="N16" s="62"/>
      <c r="O16" s="62"/>
      <c r="P16" s="62"/>
      <c r="Q16" s="62"/>
      <c r="R16" s="62"/>
      <c r="S16" s="62"/>
      <c r="T16" s="62"/>
      <c r="U16" s="62"/>
      <c r="V16" s="62"/>
      <c r="W16" s="65"/>
      <c r="X16" s="65"/>
      <c r="Y16" s="62"/>
      <c r="Z16" s="62"/>
      <c r="AA16" s="62"/>
      <c r="AB16" s="62"/>
      <c r="AC16" s="62"/>
      <c r="AD16" s="62"/>
      <c r="AE16" s="62"/>
      <c r="AF16" s="62"/>
      <c r="AG16" s="62"/>
      <c r="AH16" s="62"/>
      <c r="AI16" s="67">
        <f t="shared" si="0"/>
        <v>0</v>
      </c>
      <c r="AJ16" s="67">
        <f t="shared" si="1"/>
        <v>0</v>
      </c>
      <c r="AK16" s="67">
        <f t="shared" si="2"/>
        <v>0</v>
      </c>
      <c r="AL16" s="63"/>
      <c r="AM16" s="63"/>
    </row>
    <row r="17" spans="1:39" ht="18" customHeight="1">
      <c r="A17" s="60">
        <v>13</v>
      </c>
      <c r="B17" s="62"/>
      <c r="C17" s="62"/>
      <c r="D17" s="62"/>
      <c r="E17" s="62"/>
      <c r="F17" s="62"/>
      <c r="G17" s="62"/>
      <c r="H17" s="62"/>
      <c r="I17" s="62"/>
      <c r="J17" s="62"/>
      <c r="K17" s="62"/>
      <c r="L17" s="62"/>
      <c r="M17" s="62"/>
      <c r="N17" s="62"/>
      <c r="O17" s="62"/>
      <c r="P17" s="62"/>
      <c r="Q17" s="62"/>
      <c r="R17" s="62"/>
      <c r="S17" s="62"/>
      <c r="T17" s="62"/>
      <c r="U17" s="62"/>
      <c r="V17" s="62"/>
      <c r="W17" s="65"/>
      <c r="X17" s="65"/>
      <c r="Y17" s="62"/>
      <c r="Z17" s="62"/>
      <c r="AA17" s="62"/>
      <c r="AB17" s="62"/>
      <c r="AC17" s="62"/>
      <c r="AD17" s="62"/>
      <c r="AE17" s="62"/>
      <c r="AF17" s="62"/>
      <c r="AG17" s="62"/>
      <c r="AH17" s="62"/>
      <c r="AI17" s="67">
        <f t="shared" si="0"/>
        <v>0</v>
      </c>
      <c r="AJ17" s="67">
        <f t="shared" si="1"/>
        <v>0</v>
      </c>
      <c r="AK17" s="67">
        <f t="shared" si="2"/>
        <v>0</v>
      </c>
      <c r="AL17" s="63"/>
      <c r="AM17" s="63"/>
    </row>
    <row r="18" spans="1:39" ht="18" customHeight="1">
      <c r="A18" s="60">
        <v>14</v>
      </c>
      <c r="B18" s="62"/>
      <c r="C18" s="62"/>
      <c r="D18" s="62"/>
      <c r="E18" s="62"/>
      <c r="F18" s="62"/>
      <c r="G18" s="62"/>
      <c r="H18" s="62"/>
      <c r="I18" s="62"/>
      <c r="J18" s="62"/>
      <c r="K18" s="62"/>
      <c r="L18" s="62"/>
      <c r="M18" s="62"/>
      <c r="N18" s="62"/>
      <c r="O18" s="62"/>
      <c r="P18" s="62"/>
      <c r="Q18" s="62"/>
      <c r="R18" s="62"/>
      <c r="S18" s="62"/>
      <c r="T18" s="62"/>
      <c r="U18" s="62"/>
      <c r="V18" s="62"/>
      <c r="W18" s="65"/>
      <c r="X18" s="65"/>
      <c r="Y18" s="62"/>
      <c r="Z18" s="62"/>
      <c r="AA18" s="62"/>
      <c r="AB18" s="62"/>
      <c r="AC18" s="62"/>
      <c r="AD18" s="62"/>
      <c r="AE18" s="62"/>
      <c r="AF18" s="62"/>
      <c r="AG18" s="62"/>
      <c r="AH18" s="62"/>
      <c r="AI18" s="67">
        <f t="shared" si="0"/>
        <v>0</v>
      </c>
      <c r="AJ18" s="67">
        <f t="shared" si="1"/>
        <v>0</v>
      </c>
      <c r="AK18" s="67">
        <f t="shared" si="2"/>
        <v>0</v>
      </c>
      <c r="AL18" s="63"/>
      <c r="AM18" s="63"/>
    </row>
    <row r="19" spans="1:39" ht="18" customHeight="1">
      <c r="A19" s="60">
        <v>15</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7">
        <f t="shared" si="0"/>
        <v>0</v>
      </c>
      <c r="AJ19" s="67">
        <f t="shared" si="1"/>
        <v>0</v>
      </c>
      <c r="AK19" s="67">
        <f t="shared" si="2"/>
        <v>0</v>
      </c>
      <c r="AL19" s="63"/>
      <c r="AM19" s="63"/>
    </row>
    <row r="20" spans="1:39" ht="18" customHeight="1">
      <c r="A20" s="60">
        <v>16</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7">
        <f t="shared" si="0"/>
        <v>0</v>
      </c>
      <c r="AJ20" s="67">
        <f t="shared" si="1"/>
        <v>0</v>
      </c>
      <c r="AK20" s="67">
        <f t="shared" si="2"/>
        <v>0</v>
      </c>
      <c r="AL20" s="63"/>
      <c r="AM20" s="63"/>
    </row>
    <row r="21" spans="1:39" ht="18" customHeight="1">
      <c r="A21" s="60">
        <v>17</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7">
        <f t="shared" si="0"/>
        <v>0</v>
      </c>
      <c r="AJ21" s="67">
        <f t="shared" si="1"/>
        <v>0</v>
      </c>
      <c r="AK21" s="67">
        <f t="shared" si="2"/>
        <v>0</v>
      </c>
      <c r="AL21" s="63"/>
      <c r="AM21" s="63"/>
    </row>
    <row r="22" spans="1:39" ht="18" customHeight="1">
      <c r="A22" s="60">
        <v>18</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7">
        <f t="shared" si="0"/>
        <v>0</v>
      </c>
      <c r="AJ22" s="67">
        <f t="shared" si="1"/>
        <v>0</v>
      </c>
      <c r="AK22" s="67">
        <f t="shared" si="2"/>
        <v>0</v>
      </c>
      <c r="AL22" s="63"/>
      <c r="AM22" s="63"/>
    </row>
    <row r="23" spans="1:39" ht="18" customHeight="1">
      <c r="A23" s="60">
        <v>19</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7">
        <f t="shared" si="0"/>
        <v>0</v>
      </c>
      <c r="AJ23" s="67">
        <f t="shared" si="1"/>
        <v>0</v>
      </c>
      <c r="AK23" s="67">
        <f t="shared" si="2"/>
        <v>0</v>
      </c>
      <c r="AL23" s="63"/>
      <c r="AM23" s="63"/>
    </row>
    <row r="24" spans="1:39" ht="18" customHeight="1">
      <c r="A24" s="60">
        <v>20</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7">
        <f t="shared" si="0"/>
        <v>0</v>
      </c>
      <c r="AJ24" s="67">
        <f t="shared" si="1"/>
        <v>0</v>
      </c>
      <c r="AK24" s="67">
        <f t="shared" si="2"/>
        <v>0</v>
      </c>
      <c r="AL24" s="63"/>
      <c r="AM24" s="63"/>
    </row>
    <row r="27" ht="14.25">
      <c r="B27" s="64"/>
    </row>
    <row r="60" s="55" customFormat="1" ht="14.25">
      <c r="Y60" s="66"/>
    </row>
  </sheetData>
  <sheetProtection insertRows="0" deleteRows="0" selectLockedCells="1" sort="0" autoFilter="0"/>
  <mergeCells count="11">
    <mergeCell ref="A1:AK1"/>
    <mergeCell ref="A2:AK2"/>
    <mergeCell ref="C3:D3"/>
    <mergeCell ref="E3:AH3"/>
    <mergeCell ref="A3:A4"/>
    <mergeCell ref="B3:B4"/>
    <mergeCell ref="AI3:AI4"/>
    <mergeCell ref="AJ3:AJ4"/>
    <mergeCell ref="AK3:AK4"/>
    <mergeCell ref="AL3:AL4"/>
    <mergeCell ref="AM3:AM4"/>
  </mergeCells>
  <printOptions horizontalCentered="1"/>
  <pageMargins left="0.35" right="0.35" top="0.59" bottom="0.59" header="0.51" footer="0.51"/>
  <pageSetup horizontalDpi="600" verticalDpi="600" orientation="landscape" paperSize="9" scale="94"/>
  <legacyDrawing r:id="rId2"/>
</worksheet>
</file>

<file path=xl/worksheets/sheet6.xml><?xml version="1.0" encoding="utf-8"?>
<worksheet xmlns="http://schemas.openxmlformats.org/spreadsheetml/2006/main" xmlns:r="http://schemas.openxmlformats.org/officeDocument/2006/relationships">
  <dimension ref="A1:E12"/>
  <sheetViews>
    <sheetView zoomScaleSheetLayoutView="100" workbookViewId="0" topLeftCell="A1">
      <selection activeCell="F1" sqref="F1"/>
    </sheetView>
  </sheetViews>
  <sheetFormatPr defaultColWidth="9.00390625" defaultRowHeight="14.25"/>
  <cols>
    <col min="1" max="1" width="9.25390625" style="38" customWidth="1"/>
    <col min="2" max="2" width="17.75390625" style="38" customWidth="1"/>
    <col min="3" max="3" width="22.625" style="38" customWidth="1"/>
    <col min="4" max="5" width="17.75390625" style="38" customWidth="1"/>
    <col min="6" max="16384" width="9.00390625" style="38" customWidth="1"/>
  </cols>
  <sheetData>
    <row r="1" ht="18.75" customHeight="1">
      <c r="A1" s="38" t="s">
        <v>243</v>
      </c>
    </row>
    <row r="2" spans="1:5" s="38" customFormat="1" ht="33" customHeight="1">
      <c r="A2" s="39" t="s">
        <v>244</v>
      </c>
      <c r="B2" s="39"/>
      <c r="C2" s="39"/>
      <c r="D2" s="39"/>
      <c r="E2" s="39"/>
    </row>
    <row r="3" spans="1:5" s="38" customFormat="1" ht="27" customHeight="1">
      <c r="A3" s="40" t="s">
        <v>245</v>
      </c>
      <c r="B3" s="40"/>
      <c r="C3" s="41" t="s">
        <v>246</v>
      </c>
      <c r="D3" s="42"/>
      <c r="E3" s="42"/>
    </row>
    <row r="4" spans="1:5" s="38" customFormat="1" ht="27" customHeight="1">
      <c r="A4" s="40" t="s">
        <v>247</v>
      </c>
      <c r="B4" s="40"/>
      <c r="C4" s="43"/>
      <c r="D4" s="43"/>
      <c r="E4" s="43"/>
    </row>
    <row r="5" spans="1:5" s="38" customFormat="1" ht="27" customHeight="1">
      <c r="A5" s="40" t="s">
        <v>248</v>
      </c>
      <c r="B5" s="40"/>
      <c r="C5" s="43"/>
      <c r="D5" s="43"/>
      <c r="E5" s="43"/>
    </row>
    <row r="6" spans="1:5" s="38" customFormat="1" ht="27" customHeight="1">
      <c r="A6" s="40" t="s">
        <v>249</v>
      </c>
      <c r="B6" s="40"/>
      <c r="C6" s="43"/>
      <c r="D6" s="43"/>
      <c r="E6" s="43"/>
    </row>
    <row r="7" spans="1:5" s="38" customFormat="1" ht="27" customHeight="1">
      <c r="A7" s="40" t="s">
        <v>250</v>
      </c>
      <c r="B7" s="40"/>
      <c r="C7" s="44" t="s">
        <v>251</v>
      </c>
      <c r="D7" s="44" t="s">
        <v>252</v>
      </c>
      <c r="E7" s="44" t="s">
        <v>253</v>
      </c>
    </row>
    <row r="8" spans="1:5" s="38" customFormat="1" ht="219.75" customHeight="1">
      <c r="A8" s="45" t="s">
        <v>254</v>
      </c>
      <c r="B8" s="43"/>
      <c r="C8" s="43"/>
      <c r="D8" s="43"/>
      <c r="E8" s="43"/>
    </row>
    <row r="9" spans="1:5" s="38" customFormat="1" ht="144.75" customHeight="1">
      <c r="A9" s="45" t="s">
        <v>255</v>
      </c>
      <c r="B9" s="43"/>
      <c r="C9" s="43"/>
      <c r="D9" s="43"/>
      <c r="E9" s="43"/>
    </row>
    <row r="10" spans="1:5" s="38" customFormat="1" ht="102" customHeight="1">
      <c r="A10" s="45" t="s">
        <v>256</v>
      </c>
      <c r="B10" s="43"/>
      <c r="C10" s="43"/>
      <c r="D10" s="43"/>
      <c r="E10" s="43"/>
    </row>
    <row r="11" spans="1:5" s="38" customFormat="1" ht="33.75" customHeight="1">
      <c r="A11" s="46" t="s">
        <v>257</v>
      </c>
      <c r="B11" s="47"/>
      <c r="C11" s="43"/>
      <c r="D11" s="48" t="s">
        <v>258</v>
      </c>
      <c r="E11" s="49"/>
    </row>
    <row r="12" spans="1:5" s="38" customFormat="1" ht="26.25" customHeight="1">
      <c r="A12" s="50" t="s">
        <v>259</v>
      </c>
      <c r="B12" s="51"/>
      <c r="C12" s="52"/>
      <c r="D12" s="53" t="s">
        <v>260</v>
      </c>
      <c r="E12" s="54"/>
    </row>
  </sheetData>
  <sheetProtection/>
  <mergeCells count="14">
    <mergeCell ref="A2:E2"/>
    <mergeCell ref="A3:B3"/>
    <mergeCell ref="C3:E3"/>
    <mergeCell ref="A4:B4"/>
    <mergeCell ref="C4:E4"/>
    <mergeCell ref="A5:B5"/>
    <mergeCell ref="C5:E5"/>
    <mergeCell ref="A6:B6"/>
    <mergeCell ref="A7:B7"/>
    <mergeCell ref="B8:E8"/>
    <mergeCell ref="B9:E9"/>
    <mergeCell ref="B10:E10"/>
    <mergeCell ref="A11:B11"/>
    <mergeCell ref="A12:B12"/>
  </mergeCells>
  <printOptions/>
  <pageMargins left="0.55" right="0.55" top="0.61" bottom="0.61" header="0.39" footer="0.39"/>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I1" sqref="I1"/>
    </sheetView>
  </sheetViews>
  <sheetFormatPr defaultColWidth="9.00390625" defaultRowHeight="14.25"/>
  <cols>
    <col min="1" max="1" width="9.75390625" style="1" customWidth="1"/>
    <col min="2" max="2" width="13.25390625" style="1" customWidth="1"/>
    <col min="3" max="3" width="6.875" style="1" customWidth="1"/>
    <col min="4" max="4" width="10.50390625" style="1" customWidth="1"/>
    <col min="5" max="5" width="9.25390625" style="1" customWidth="1"/>
    <col min="6" max="6" width="13.625" style="1" customWidth="1"/>
    <col min="7" max="7" width="8.25390625" style="1" customWidth="1"/>
    <col min="8" max="8" width="13.875" style="0" customWidth="1"/>
  </cols>
  <sheetData>
    <row r="1" spans="1:8" ht="27.75" customHeight="1">
      <c r="A1" s="2" t="s">
        <v>261</v>
      </c>
      <c r="B1" s="3"/>
      <c r="C1" s="3"/>
      <c r="D1" s="3"/>
      <c r="E1" s="3"/>
      <c r="F1" s="3"/>
      <c r="G1" s="3"/>
      <c r="H1" s="3"/>
    </row>
    <row r="2" spans="1:8" ht="27.75" customHeight="1">
      <c r="A2" s="4" t="s">
        <v>195</v>
      </c>
      <c r="B2" s="4"/>
      <c r="C2" s="4"/>
      <c r="D2" s="4"/>
      <c r="E2" s="4"/>
      <c r="F2" s="4"/>
      <c r="G2" s="4" t="s">
        <v>262</v>
      </c>
      <c r="H2" s="4"/>
    </row>
    <row r="3" spans="1:8" ht="22.5" customHeight="1">
      <c r="A3" s="5" t="s">
        <v>197</v>
      </c>
      <c r="B3" s="6"/>
      <c r="C3" s="6" t="s">
        <v>198</v>
      </c>
      <c r="D3" s="6"/>
      <c r="E3" s="6" t="s">
        <v>199</v>
      </c>
      <c r="F3" s="6"/>
      <c r="G3" s="6" t="s">
        <v>200</v>
      </c>
      <c r="H3" s="7"/>
    </row>
    <row r="4" spans="1:10" ht="28.5">
      <c r="A4" s="8" t="s">
        <v>201</v>
      </c>
      <c r="B4" s="9"/>
      <c r="C4" s="9" t="s">
        <v>202</v>
      </c>
      <c r="D4" s="9"/>
      <c r="E4" s="9" t="s">
        <v>203</v>
      </c>
      <c r="F4" s="9"/>
      <c r="G4" s="10" t="s">
        <v>204</v>
      </c>
      <c r="H4" s="11" t="s">
        <v>205</v>
      </c>
      <c r="J4" s="37"/>
    </row>
    <row r="5" spans="1:8" ht="21.75" customHeight="1">
      <c r="A5" s="8"/>
      <c r="B5" s="12" t="s">
        <v>206</v>
      </c>
      <c r="C5" s="9" t="s">
        <v>207</v>
      </c>
      <c r="D5" s="9" t="s">
        <v>208</v>
      </c>
      <c r="E5" s="13" t="s">
        <v>263</v>
      </c>
      <c r="F5" s="14"/>
      <c r="G5" s="14"/>
      <c r="H5" s="15"/>
    </row>
    <row r="6" spans="1:8" ht="30" customHeight="1">
      <c r="A6" s="16" t="s">
        <v>209</v>
      </c>
      <c r="B6" s="17" t="s">
        <v>117</v>
      </c>
      <c r="C6" s="9">
        <v>1</v>
      </c>
      <c r="D6" s="9"/>
      <c r="E6" s="18"/>
      <c r="F6" s="19"/>
      <c r="G6" s="19"/>
      <c r="H6" s="20"/>
    </row>
    <row r="7" spans="1:8" ht="30" customHeight="1">
      <c r="A7" s="21"/>
      <c r="B7" s="17" t="s">
        <v>212</v>
      </c>
      <c r="C7" s="9">
        <v>3</v>
      </c>
      <c r="D7" s="9"/>
      <c r="E7" s="18"/>
      <c r="F7" s="19"/>
      <c r="G7" s="19"/>
      <c r="H7" s="20"/>
    </row>
    <row r="8" spans="1:8" ht="24" customHeight="1">
      <c r="A8" s="22" t="s">
        <v>210</v>
      </c>
      <c r="B8" s="23" t="s">
        <v>133</v>
      </c>
      <c r="C8" s="9">
        <v>1.5</v>
      </c>
      <c r="D8" s="9"/>
      <c r="E8" s="18"/>
      <c r="F8" s="19"/>
      <c r="G8" s="19"/>
      <c r="H8" s="20"/>
    </row>
    <row r="9" spans="1:8" ht="21" customHeight="1">
      <c r="A9" s="24"/>
      <c r="B9" s="23" t="s">
        <v>215</v>
      </c>
      <c r="C9" s="9">
        <v>2</v>
      </c>
      <c r="D9" s="9"/>
      <c r="E9" s="18"/>
      <c r="F9" s="19"/>
      <c r="G9" s="19"/>
      <c r="H9" s="20"/>
    </row>
    <row r="10" spans="1:8" ht="24" customHeight="1">
      <c r="A10" s="24"/>
      <c r="B10" s="23" t="s">
        <v>137</v>
      </c>
      <c r="C10" s="9">
        <v>1</v>
      </c>
      <c r="D10" s="9"/>
      <c r="E10" s="18"/>
      <c r="F10" s="19"/>
      <c r="G10" s="19"/>
      <c r="H10" s="20"/>
    </row>
    <row r="11" spans="1:8" ht="24.75" customHeight="1">
      <c r="A11" s="24"/>
      <c r="B11" s="23" t="s">
        <v>218</v>
      </c>
      <c r="C11" s="17">
        <v>0.5</v>
      </c>
      <c r="D11" s="9"/>
      <c r="E11" s="18"/>
      <c r="F11" s="19"/>
      <c r="G11" s="19"/>
      <c r="H11" s="20"/>
    </row>
    <row r="12" spans="1:8" ht="30" customHeight="1">
      <c r="A12" s="24"/>
      <c r="B12" s="23" t="s">
        <v>141</v>
      </c>
      <c r="C12" s="17">
        <v>1</v>
      </c>
      <c r="D12" s="9"/>
      <c r="E12" s="18"/>
      <c r="F12" s="19"/>
      <c r="G12" s="19"/>
      <c r="H12" s="20"/>
    </row>
    <row r="13" spans="1:8" ht="30" customHeight="1">
      <c r="A13" s="24"/>
      <c r="B13" s="23" t="s">
        <v>143</v>
      </c>
      <c r="C13" s="17">
        <v>1</v>
      </c>
      <c r="D13" s="9"/>
      <c r="E13" s="18"/>
      <c r="F13" s="19"/>
      <c r="G13" s="19"/>
      <c r="H13" s="20"/>
    </row>
    <row r="14" spans="1:8" ht="24" customHeight="1">
      <c r="A14" s="24"/>
      <c r="B14" s="23" t="s">
        <v>145</v>
      </c>
      <c r="C14" s="17">
        <v>2</v>
      </c>
      <c r="D14" s="9"/>
      <c r="E14" s="18"/>
      <c r="F14" s="19"/>
      <c r="G14" s="19"/>
      <c r="H14" s="20"/>
    </row>
    <row r="15" spans="1:8" ht="24" customHeight="1">
      <c r="A15" s="24"/>
      <c r="B15" s="23" t="s">
        <v>147</v>
      </c>
      <c r="C15" s="17">
        <v>1</v>
      </c>
      <c r="D15" s="9"/>
      <c r="E15" s="18"/>
      <c r="F15" s="19"/>
      <c r="G15" s="19"/>
      <c r="H15" s="20"/>
    </row>
    <row r="16" spans="1:8" ht="24.75" customHeight="1">
      <c r="A16" s="24"/>
      <c r="B16" s="23" t="s">
        <v>221</v>
      </c>
      <c r="C16" s="17">
        <v>2</v>
      </c>
      <c r="D16" s="9"/>
      <c r="E16" s="18"/>
      <c r="F16" s="19"/>
      <c r="G16" s="19"/>
      <c r="H16" s="20"/>
    </row>
    <row r="17" spans="1:8" ht="21.75" customHeight="1">
      <c r="A17" s="24"/>
      <c r="B17" s="23" t="s">
        <v>151</v>
      </c>
      <c r="C17" s="17">
        <v>0.5</v>
      </c>
      <c r="D17" s="9"/>
      <c r="E17" s="18"/>
      <c r="F17" s="19"/>
      <c r="G17" s="19"/>
      <c r="H17" s="20"/>
    </row>
    <row r="18" spans="1:8" ht="24" customHeight="1">
      <c r="A18" s="24"/>
      <c r="B18" s="23" t="s">
        <v>153</v>
      </c>
      <c r="C18" s="17">
        <v>1.5</v>
      </c>
      <c r="D18" s="9"/>
      <c r="E18" s="18"/>
      <c r="F18" s="19"/>
      <c r="G18" s="19"/>
      <c r="H18" s="20"/>
    </row>
    <row r="19" spans="1:8" ht="24.75" customHeight="1">
      <c r="A19" s="24"/>
      <c r="B19" s="23" t="s">
        <v>224</v>
      </c>
      <c r="C19" s="17">
        <v>2</v>
      </c>
      <c r="D19" s="9"/>
      <c r="E19" s="18"/>
      <c r="F19" s="19"/>
      <c r="G19" s="19"/>
      <c r="H19" s="20"/>
    </row>
    <row r="20" spans="1:8" ht="21.75" customHeight="1">
      <c r="A20" s="24"/>
      <c r="B20" s="23" t="s">
        <v>158</v>
      </c>
      <c r="C20" s="17">
        <v>1</v>
      </c>
      <c r="D20" s="9"/>
      <c r="E20" s="18"/>
      <c r="F20" s="19"/>
      <c r="G20" s="19"/>
      <c r="H20" s="20"/>
    </row>
    <row r="21" spans="1:8" ht="21.75" customHeight="1">
      <c r="A21" s="24"/>
      <c r="B21" s="23" t="s">
        <v>225</v>
      </c>
      <c r="C21" s="17">
        <v>1</v>
      </c>
      <c r="D21" s="9"/>
      <c r="E21" s="18"/>
      <c r="F21" s="19"/>
      <c r="G21" s="19"/>
      <c r="H21" s="20"/>
    </row>
    <row r="22" spans="1:8" ht="27.75" customHeight="1">
      <c r="A22" s="24"/>
      <c r="B22" s="23" t="s">
        <v>211</v>
      </c>
      <c r="C22" s="17">
        <v>4</v>
      </c>
      <c r="D22" s="9"/>
      <c r="E22" s="18"/>
      <c r="F22" s="19"/>
      <c r="G22" s="19"/>
      <c r="H22" s="20"/>
    </row>
    <row r="23" spans="1:8" ht="21.75" customHeight="1">
      <c r="A23" s="24"/>
      <c r="B23" s="23" t="s">
        <v>213</v>
      </c>
      <c r="C23" s="17">
        <v>2</v>
      </c>
      <c r="D23" s="9"/>
      <c r="E23" s="18"/>
      <c r="F23" s="19"/>
      <c r="G23" s="19"/>
      <c r="H23" s="20"/>
    </row>
    <row r="24" spans="1:8" ht="21.75" customHeight="1">
      <c r="A24" s="24"/>
      <c r="B24" s="23" t="s">
        <v>214</v>
      </c>
      <c r="C24" s="17">
        <v>1</v>
      </c>
      <c r="D24" s="9"/>
      <c r="E24" s="18"/>
      <c r="F24" s="19"/>
      <c r="G24" s="19"/>
      <c r="H24" s="20"/>
    </row>
    <row r="25" spans="1:8" ht="21.75" customHeight="1">
      <c r="A25" s="24"/>
      <c r="B25" s="23" t="s">
        <v>216</v>
      </c>
      <c r="C25" s="17">
        <v>1</v>
      </c>
      <c r="D25" s="9"/>
      <c r="E25" s="18"/>
      <c r="F25" s="19"/>
      <c r="G25" s="19"/>
      <c r="H25" s="20"/>
    </row>
    <row r="26" spans="1:8" ht="21.75" customHeight="1">
      <c r="A26" s="24"/>
      <c r="B26" s="23" t="s">
        <v>217</v>
      </c>
      <c r="C26" s="17">
        <v>1</v>
      </c>
      <c r="D26" s="9"/>
      <c r="E26" s="18"/>
      <c r="F26" s="19"/>
      <c r="G26" s="19"/>
      <c r="H26" s="20"/>
    </row>
    <row r="27" spans="1:8" ht="21.75" customHeight="1">
      <c r="A27" s="24"/>
      <c r="B27" s="23" t="s">
        <v>173</v>
      </c>
      <c r="C27" s="17">
        <v>4</v>
      </c>
      <c r="D27" s="9"/>
      <c r="E27" s="18"/>
      <c r="F27" s="19"/>
      <c r="G27" s="19"/>
      <c r="H27" s="20"/>
    </row>
    <row r="28" spans="1:8" ht="21.75" customHeight="1">
      <c r="A28" s="24"/>
      <c r="B28" s="23" t="s">
        <v>175</v>
      </c>
      <c r="C28" s="17">
        <v>1.5</v>
      </c>
      <c r="D28" s="9"/>
      <c r="E28" s="18"/>
      <c r="F28" s="19"/>
      <c r="G28" s="19"/>
      <c r="H28" s="20"/>
    </row>
    <row r="29" spans="1:8" ht="27" customHeight="1">
      <c r="A29" s="24"/>
      <c r="B29" s="23" t="s">
        <v>177</v>
      </c>
      <c r="C29" s="17">
        <v>2</v>
      </c>
      <c r="D29" s="9"/>
      <c r="E29" s="18"/>
      <c r="F29" s="19"/>
      <c r="G29" s="19"/>
      <c r="H29" s="20"/>
    </row>
    <row r="30" spans="1:8" ht="21.75" customHeight="1">
      <c r="A30" s="24"/>
      <c r="B30" s="23" t="s">
        <v>219</v>
      </c>
      <c r="C30" s="17">
        <v>1</v>
      </c>
      <c r="D30" s="9"/>
      <c r="E30" s="18"/>
      <c r="F30" s="19"/>
      <c r="G30" s="19"/>
      <c r="H30" s="20"/>
    </row>
    <row r="31" spans="1:8" ht="31.5" customHeight="1">
      <c r="A31" s="24"/>
      <c r="B31" s="23" t="s">
        <v>220</v>
      </c>
      <c r="C31" s="17">
        <v>1</v>
      </c>
      <c r="D31" s="9"/>
      <c r="E31" s="18"/>
      <c r="F31" s="19"/>
      <c r="G31" s="19"/>
      <c r="H31" s="20"/>
    </row>
    <row r="32" spans="1:8" ht="21.75" customHeight="1">
      <c r="A32" s="24"/>
      <c r="B32" s="25" t="s">
        <v>222</v>
      </c>
      <c r="C32" s="17">
        <v>1</v>
      </c>
      <c r="D32" s="9"/>
      <c r="E32" s="18"/>
      <c r="F32" s="19"/>
      <c r="G32" s="19"/>
      <c r="H32" s="20"/>
    </row>
    <row r="33" spans="1:8" ht="21.75" customHeight="1">
      <c r="A33" s="24"/>
      <c r="B33" s="25" t="s">
        <v>223</v>
      </c>
      <c r="C33" s="17">
        <v>1</v>
      </c>
      <c r="D33" s="9"/>
      <c r="E33" s="18"/>
      <c r="F33" s="19"/>
      <c r="G33" s="19"/>
      <c r="H33" s="20"/>
    </row>
    <row r="34" spans="1:8" ht="30" customHeight="1">
      <c r="A34" s="24"/>
      <c r="B34" s="25" t="s">
        <v>186</v>
      </c>
      <c r="C34" s="17">
        <v>2</v>
      </c>
      <c r="D34" s="9"/>
      <c r="E34" s="18"/>
      <c r="F34" s="19"/>
      <c r="G34" s="19"/>
      <c r="H34" s="20"/>
    </row>
    <row r="35" spans="1:8" ht="21.75" customHeight="1">
      <c r="A35" s="24"/>
      <c r="B35" s="25" t="s">
        <v>188</v>
      </c>
      <c r="C35" s="17">
        <v>1</v>
      </c>
      <c r="D35" s="9"/>
      <c r="E35" s="18"/>
      <c r="F35" s="19"/>
      <c r="G35" s="19"/>
      <c r="H35" s="20"/>
    </row>
    <row r="36" spans="1:8" ht="21.75" customHeight="1">
      <c r="A36" s="24"/>
      <c r="B36" s="23" t="s">
        <v>190</v>
      </c>
      <c r="C36" s="17">
        <v>1</v>
      </c>
      <c r="D36" s="9"/>
      <c r="E36" s="18"/>
      <c r="F36" s="19"/>
      <c r="G36" s="19"/>
      <c r="H36" s="20"/>
    </row>
    <row r="37" spans="1:8" ht="21.75" customHeight="1">
      <c r="A37" s="26"/>
      <c r="B37" s="23" t="s">
        <v>226</v>
      </c>
      <c r="C37" s="17">
        <v>2</v>
      </c>
      <c r="D37" s="9"/>
      <c r="E37" s="18"/>
      <c r="F37" s="19"/>
      <c r="G37" s="19"/>
      <c r="H37" s="20"/>
    </row>
    <row r="38" spans="1:8" ht="30.75" customHeight="1">
      <c r="A38" s="27" t="s">
        <v>227</v>
      </c>
      <c r="B38" s="28" t="s">
        <v>228</v>
      </c>
      <c r="C38" s="29">
        <f>SUM(D6:D7)</f>
        <v>0</v>
      </c>
      <c r="D38" s="30" t="s">
        <v>229</v>
      </c>
      <c r="E38" s="31">
        <f>SUM(D8:D37)</f>
        <v>0</v>
      </c>
      <c r="F38" s="32" t="s">
        <v>264</v>
      </c>
      <c r="G38" s="33"/>
      <c r="H38" s="34">
        <f>IF(E38&gt;8,(E38-8)/2,0)</f>
        <v>0</v>
      </c>
    </row>
    <row r="39" spans="1:8" ht="36" customHeight="1">
      <c r="A39" s="35" t="s">
        <v>265</v>
      </c>
      <c r="B39" s="36"/>
      <c r="C39" s="36"/>
      <c r="D39" s="36"/>
      <c r="E39" s="36"/>
      <c r="F39" s="36"/>
      <c r="G39" s="36"/>
      <c r="H39" s="36"/>
    </row>
  </sheetData>
  <sheetProtection/>
  <mergeCells count="40">
    <mergeCell ref="A1:H1"/>
    <mergeCell ref="A2:F2"/>
    <mergeCell ref="G2:H2"/>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F38:G38"/>
    <mergeCell ref="A39:H39"/>
    <mergeCell ref="A6:A7"/>
    <mergeCell ref="A8:A37"/>
  </mergeCells>
  <printOptions/>
  <pageMargins left="0.55" right="0.55" top="0.61" bottom="0.61" header="0.39" footer="0.39"/>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林得胜(A260)</dc:creator>
  <cp:keywords/>
  <dc:description/>
  <cp:lastModifiedBy>海1425005221</cp:lastModifiedBy>
  <cp:lastPrinted>2016-05-17T02:58:23Z</cp:lastPrinted>
  <dcterms:created xsi:type="dcterms:W3CDTF">2015-09-28T07:23:27Z</dcterms:created>
  <dcterms:modified xsi:type="dcterms:W3CDTF">2019-01-02T11:05:37Z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